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amoffatt\Downloads\"/>
    </mc:Choice>
  </mc:AlternateContent>
  <xr:revisionPtr revIDLastSave="0" documentId="8_{47EE86C7-5F7C-4541-BFE3-7DBB4F31A2DE}" xr6:coauthVersionLast="47" xr6:coauthVersionMax="47" xr10:uidLastSave="{00000000-0000-0000-0000-000000000000}"/>
  <bookViews>
    <workbookView xWindow="28680" yWindow="-375" windowWidth="29040" windowHeight="17640" tabRatio="283" activeTab="3" xr2:uid="{8370B920-07B9-4867-B0C6-2E331A3465EB}"/>
  </bookViews>
  <sheets>
    <sheet name="Cover" sheetId="2" r:id="rId1"/>
    <sheet name="RP1" sheetId="4" r:id="rId2"/>
    <sheet name="RP2" sheetId="8" r:id="rId3"/>
    <sheet name="RP3" sheetId="6" r:id="rId4"/>
    <sheet name="RP4" sheetId="7" r:id="rId5"/>
  </sheets>
  <definedNames>
    <definedName name="_xlnm._FilterDatabase" localSheetId="1" hidden="1">'RP1'!$B$17:$G$180</definedName>
    <definedName name="Co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8" l="1"/>
  <c r="F36" i="8"/>
  <c r="F35" i="8"/>
  <c r="F34" i="8"/>
  <c r="F33"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2" i="8"/>
  <c r="F31" i="8"/>
  <c r="F30" i="8"/>
  <c r="F29" i="8"/>
  <c r="F28" i="8"/>
  <c r="F27" i="8"/>
  <c r="F26" i="8"/>
  <c r="F25" i="8"/>
  <c r="F24" i="8"/>
  <c r="F23" i="8"/>
  <c r="F22" i="8"/>
  <c r="F21" i="8"/>
  <c r="F20" i="8"/>
  <c r="F18" i="8"/>
  <c r="F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tc={4DA3F206-8863-4C6C-B27F-59A3C0818677}</author>
  </authors>
  <commentList>
    <comment ref="F82" authorId="0" shapeId="0" xr:uid="{4DA3F206-8863-4C6C-B27F-59A3C0818677}">
      <text>
        <t xml:space="preserve">[Threaded comment]
Your version of Excel allows you to read this threaded comment; however, any edits to it will get removed if the file is opened in a newer version of Excel. Learn more: https://go.microsoft.com/fwlink/?linkid=870924
Comment:
    Why?
</t>
      </text>
    </comment>
  </commentList>
</comments>
</file>

<file path=xl/sharedStrings.xml><?xml version="1.0" encoding="utf-8"?>
<sst xmlns="http://schemas.openxmlformats.org/spreadsheetml/2006/main" count="1674" uniqueCount="713">
  <si>
    <t>Setting expectations for companies' representations on the 2024 draft determinations</t>
  </si>
  <si>
    <t>PR24 Draft determination representation table (RP1)</t>
  </si>
  <si>
    <t>South West Water</t>
  </si>
  <si>
    <t>Draft determination action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</si>
  <si>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All actions are listed below. 
In the interest of transparency, we expect companies to publish on their own websites their submissions to us in response to the draft determinations.
</t>
    </r>
  </si>
  <si>
    <t>DD document reference</t>
  </si>
  <si>
    <t>Relevant to?</t>
  </si>
  <si>
    <t>Draft determination action description from document</t>
  </si>
  <si>
    <t>Water company response (insert text below)</t>
  </si>
  <si>
    <t>Affinity Water - Outcomes appendix</t>
  </si>
  <si>
    <t>Section 1.1</t>
  </si>
  <si>
    <t>Affinity Water</t>
  </si>
  <si>
    <t xml:space="preserve">We request that in response to our draft determinations Affinity Water provides updated information attributing its demand reductions to household and non-household consumption, in line with the approach set out in its performance commitments, so that a more accurate validation of enhancement benefits can be conducted. </t>
  </si>
  <si>
    <t>Insert response here (if providing additional evidence please provide the document name, page and paragraph references)</t>
  </si>
  <si>
    <r>
      <rPr>
        <b/>
        <sz val="10"/>
        <color theme="1"/>
        <rFont val="Arial"/>
        <family val="2"/>
      </rPr>
      <t xml:space="preserve">(Updated 29 July) </t>
    </r>
    <r>
      <rPr>
        <sz val="10"/>
        <color theme="1"/>
        <rFont val="Arial"/>
        <family val="2"/>
      </rPr>
      <t>Anglian Water - Outcomes appendix</t>
    </r>
  </si>
  <si>
    <t>Section 3.2</t>
  </si>
  <si>
    <t>On its bespoke performance commitment 'Average time properties experience low pressure', Affinity Water should address our comments, and provide a definition using our definition template, including the tables and annex. The template:
https://www.ofwat.gov.uk/publication/pr24-bespoke-performance-commitment-definition-template/
.</t>
  </si>
  <si>
    <t>Please  use our  template to respond.</t>
  </si>
  <si>
    <t>PR24 draft determinations: Aligning risk and return</t>
  </si>
  <si>
    <t>Section 2.8</t>
  </si>
  <si>
    <t>Affinity Water, Northumbrian Water, Portsmouth, SES, South Staffs Water, Yorkshire Water</t>
  </si>
  <si>
    <t>Please provide additional board assurance and supporting evidence to confirm and explain how you have assessed that you will maintain adequate levels of financial resilience in 2025-30 and beyond in the context of our draft determiantions.</t>
  </si>
  <si>
    <t>Quality and ambition assessment - appendix</t>
  </si>
  <si>
    <t>Table 6</t>
  </si>
  <si>
    <t>Provide more detail on exec pay policy</t>
  </si>
  <si>
    <r>
      <rPr>
        <b/>
        <sz val="10"/>
        <color theme="1"/>
        <rFont val="Arial"/>
        <family val="2"/>
      </rPr>
      <t>(Updated 8 August)</t>
    </r>
    <r>
      <rPr>
        <sz val="10"/>
        <color theme="1"/>
        <rFont val="Arial"/>
        <family val="2"/>
      </rPr>
      <t xml:space="preserve"> PR24 draft determinations: Quality and ambition assessment summary</t>
    </r>
  </si>
  <si>
    <t>Page 16</t>
  </si>
  <si>
    <t>All</t>
  </si>
  <si>
    <t>Delivering outcomes for customers and the environment</t>
  </si>
  <si>
    <t>Section 8.1.3</t>
  </si>
  <si>
    <t xml:space="preserve">We welcome compelling evidence to quantify the relationship between repairs to burst mains and leakage levels </t>
  </si>
  <si>
    <t>There are different types of leakage, be that background leakage (leaking mains, communication pipes, stop taps, customer supply pipes, etc.) or leakage of lost water related to active burst events. To date, mains rehab programs have been targeted at the most burst-prone mains to keep the burst/1000km stable (or steadily declining). This work is to balance the deterioration of assets and increase in burst rates.
If you were to do no mains renewal, and the burst rate were to increase, you can calculate the extra water lost through burst leakage. If you have a mains program that is perfectly balanced, with deterioration and the burst/1000km remaining static, then the leakage saved is simply avoiding this increase in burst incident leakage. Therefore, if you have an average water lost per burst, then a volume can be estimated of the avoided leakage increase.
If a mains program drives the burst rate down, then the leakage due to bursts will also decrease. These mains programs linked to burst-prone pipes are not necessarily correlated with the most background leak prone areas, whilst a mains program targeting leakage is looking for the most leak prone DMAs from the absolute level of calculated leakage and the natural rate of rise. Much of this leakage will be attributable to communication pipes, stop taps, and supply pipe leaks and therefore, this is where the majority of background leakage is likely to be. Despite this, it would not make sense to wholesale change out these in an area and re-attach the replacements to an old main, as this would leave an obvious weak point that might start leaking in the future. Therefore, with a leakage program focused on asset renewal, it is important to consider mains renewals alongside communication and supply pipes.
South West Water will be using asset deterioration software to try to target areas with the most burst-prone mains, and/or high leakage DMAs, and/or water quality issues to find assets for replacement which would contribute across multiple benefits, to deliver the most cost effective solutions for our customers. This deterioration modelling does not lend itself to provide a simple, linear quantified relationship between repairs to burst mains and leakage levels. Being in our position, with differing networks and company ages and histories, we have separate models to use for each of the wider Pennon Group.
Should you require any further additional evidence, please let us know, and we would be happy to discuss further.</t>
  </si>
  <si>
    <t xml:space="preserve">Section 8.18 </t>
  </si>
  <si>
    <t xml:space="preserve">We ask that companies provide us with their performance data around severe supply interruptions as part of their consultation response to our draft determinations, so that we will be able to make our final determinations. We are interested in views from stakeholders and the sector on the proposed severe water supply interruptions performance commitment, including the proposed duration of interruptions to be covered, the measurement, ODI rate, as well as risk protection measures.
</t>
  </si>
  <si>
    <t>We welcome companies' views on our proposal to amend the cost sharing rate for 2024-25</t>
  </si>
  <si>
    <t>We seek companies' views on our proposed approach to apply the RCV midnight adjustments on 31 March 2025 as opposed to 1 April 2025</t>
  </si>
  <si>
    <t>We welcome and agree with this approach. It reflects that the shadow RCV is now a mature concept.</t>
  </si>
  <si>
    <t>PR24 draft determinations: Accounting for Past Delivery</t>
  </si>
  <si>
    <r>
      <rPr>
        <sz val="11"/>
        <color rgb="FF0070C0"/>
        <rFont val="Arial"/>
        <family val="2"/>
      </rPr>
      <t xml:space="preserve">Our approach to late delivery payments associated with end of period performance commitments: </t>
    </r>
    <r>
      <rPr>
        <sz val="11"/>
        <color rgb="FF000000"/>
        <rFont val="Arial"/>
        <family val="2"/>
      </rPr>
      <t>Companies' submissions should be clear on progress on their end of period performance commitments and provide explicit third-party assurance on the elements that may not be delivered at all, the elements that may be delivered late and the expected delivery date(s) of the late elements. This should include assurance of the payments that would be associated with both non delivery and late delivery separately. 
Once we have reviewed this information we may update, remove or add additional price control deliverables for other performance commitments, if we consider it appropriate in light of the information companies provide.</t>
    </r>
  </si>
  <si>
    <t>We prefer that companies make an in the round case on PCDs at PR24. This avoids the complexity and ongoing reconciliation proposed.</t>
  </si>
  <si>
    <t>Section 6.5</t>
  </si>
  <si>
    <t>Do you agree with the proposal to apply a financial adjustment to payments where companies fail to submit required reporting and assurance information on time?  </t>
  </si>
  <si>
    <t>Are there any risks or issues associated with applying financial adjustments where companies fail to submit required reporting and assurance information on time, which we should be aware of? </t>
  </si>
  <si>
    <t>Section 6.2</t>
  </si>
  <si>
    <t>Are there any risks or issues associated with extending the timeframe for making in-period determinations which we should be aware of?  </t>
  </si>
  <si>
    <t>Section 6.4</t>
  </si>
  <si>
    <t>Do you agree that, where companies have improved their reporting methodology, we will reconcile any changes together at the end of the price review period?  </t>
  </si>
  <si>
    <t xml:space="preserve">Section 8.9.1
 </t>
  </si>
  <si>
    <t>Do you agree that the importance given to the Customer Service measure (CMeX) is correct in relation the other performance commitments? </t>
  </si>
  <si>
    <t>Section 8.23</t>
  </si>
  <si>
    <t>The delivery profile of water and wastewater greenhouse gas emission reductions from 2024-25 to 2029-30 is assumed to be a linear profile for Draft Determinations. We invite companies to respond with convincing and sufficient evidence to support an alternative profile</t>
  </si>
  <si>
    <t>Expenditure allowances - Enhancement Cost Modelling Appendix</t>
  </si>
  <si>
    <t>Question 2.1) Do you agree with our decision to use OLS to estimate our scheme level enhancement models?</t>
  </si>
  <si>
    <t>Question 2.2) Do you agree with our decision to exclude outliers based on a Cook's distance threshold of 4 / N?</t>
  </si>
  <si>
    <t>Question 2.3) Do you agree with our approach to setting an efficient enhancement expenditure allowance for outlier schemes?</t>
  </si>
  <si>
    <t>Question 2.4) Do you agree with our decision to apply the PR19 log-bias adjustment to address log-bias (where relevant)?</t>
  </si>
  <si>
    <t xml:space="preserve">We have not performed any comparative analysis of Ofwat’s modelling suite with and without adjustments for log-bias, so we have not formed a view on this issue. </t>
  </si>
  <si>
    <t>Question 2.5) Do you agree with our decision to set the efficiency benchmark at the company level instead of scheme level?</t>
  </si>
  <si>
    <t>Question 7.1) Do you agree with our approach to assessing supply interconnector enhancement costs?</t>
  </si>
  <si>
    <t>Question 9.1) Do you agree with our approach to assessing new meter installation and meter upgrade costs?</t>
  </si>
  <si>
    <t>Question 9.2) Do you agree with our decision to assess smart infrastructure costs within the meter installation and meter upgrades models?</t>
  </si>
  <si>
    <t>Question 10.1) Do you agree that the number of lead communication pipes replaced or relined is the key factor that explains differences in efficient costs?</t>
  </si>
  <si>
    <t>Question 10.2) Do you agree with our approach to triangulating between the median unit cost and an econometric model?</t>
  </si>
  <si>
    <t xml:space="preserve">We welcome views on other model estimation methods we could consider using to estimate scheme level econometric models given that we have multiple schemes for each company but no time dimension. </t>
  </si>
  <si>
    <t>We welcome views on the approach to setting the efficiency benchmark in our scheme level enhancement cost assessment.</t>
  </si>
  <si>
    <t>We welcome Ofwat’s use in most cases of setting the efficiency benchmark at the level of the median or average company (except where this results in the benchmark being above unity in which case we agree with Ofwat that a more stretching target is appropriate). We have noticed that some models display very wide efficiency ranges and consider that to adopt a more challenging efficiency benchmark (say, upper quartile) may result in implausibly high and unattainable catch-up challenges being applied.</t>
  </si>
  <si>
    <r>
      <t xml:space="preserve">Consultation under sections 12A and 13 of the Water Industry Act 1991 on proposed modifications to Condition B: Charges of 16 water companies' licences </t>
    </r>
    <r>
      <rPr>
        <b/>
        <sz val="10"/>
        <color theme="1"/>
        <rFont val="Arial"/>
        <family val="2"/>
      </rPr>
      <t>The deadline for this consultation is 22 Aug</t>
    </r>
  </si>
  <si>
    <r>
      <rPr>
        <sz val="11"/>
        <color theme="1"/>
        <rFont val="Arial"/>
        <family val="2"/>
      </rPr>
      <t xml:space="preserve">Do you have any representations on, or objections to, the proposed modifications to Condition B: Charges for the 16 largest water companies? </t>
    </r>
    <r>
      <rPr>
        <sz val="8"/>
        <color theme="1"/>
        <rFont val="Arial"/>
        <family val="2"/>
      </rPr>
      <t> </t>
    </r>
  </si>
  <si>
    <t>If we needed to delay final determinations to January 2025, what are your views on the implications we have identified and how we could mitigate them?</t>
  </si>
  <si>
    <t>For the non-household market, what measures could Ofwat or retailers take to allow them to revise retail prices from April 2025 and communicate changes to customers ahead of April 2025?</t>
  </si>
  <si>
    <t>We believe this question should be addressed to retailers and NAVs.</t>
  </si>
  <si>
    <t>PR24 draft determinations: Accounting for past delivery</t>
  </si>
  <si>
    <t>Page 30</t>
  </si>
  <si>
    <t>Proposal to apply the RCV Midnight adjustment on 31 March 2025.</t>
  </si>
  <si>
    <t>Page 20</t>
  </si>
  <si>
    <t>Proposal to cap cost sharing rates for 2024-25</t>
  </si>
  <si>
    <t>Expenditure allowances</t>
  </si>
  <si>
    <t xml:space="preserve">Overall, we consider our residential retail expenditure allowances may not be sufficiently stretching because of these concerns. We will give this issue further thought for our final determinations, and we welcome comments on how to address this issue in response to our draft determinations. </t>
  </si>
  <si>
    <t>For draft determinations, we have calculated the mains replacement median unit cost based on business plan data and query responses, which is £292 per metre. We used the median unit cost due to the small sample of available unit cost data in business plans and in response to queries. We have since issued a further query to companies to request further information that we will consider for final determinations. Once we assess responses, we will also consider whether to move to an upper quartile benchmark to align with the catch-up efficiency benchmark applied to modelled base costs. We welcome views on this in response to our draft determinations.</t>
  </si>
  <si>
    <t>The unit rate of £292m aligns well with our view of efficient costs for watermains renewals. We express concern moving to a more stretching position as this could incentivise replacement of small diameter mains.</t>
  </si>
  <si>
    <t>We are introducing a mains replacement price control deliverable (PCD) for all water companies to ensure the sector prioritises asset health over the 2025-30 period and replaces the water mains it is funded to deliver. The PCD will cover mains replacements funded through base allowances, including any additional mains replacement funded through the cost adjustment and enhancement. We are also proposing to apply a time incentive to the delivery of mains renewals. For draft determinations, we have applied a flat profile of renewals across the period for each company, based on the rates reported in Table 6 above. We welcome companies to submit a reprofile for consideration at final determination. See 'PR24 draft determinations: Expenditure allowances – Price control deliverables appendix' for more details.</t>
  </si>
  <si>
    <t xml:space="preserve">The median unit cost was calculated using base costs associated with meter upgrades (ie all costs of upgrading meters excluding technology upgrade costs that are assessed as enhancement). We set the unit cost at the median to align with the enhancement assessment. In response to our draft determinations, we welcome views on whether we should align the benchmark with the upper quartile catch-up efficiency benchmark applied to modelled base costs at final determinations. </t>
  </si>
  <si>
    <t>We have no comment.</t>
  </si>
  <si>
    <t>For final determinations, we will also consider alternative approaches to calculating the unit cost of replacement. For example, using the meter replacement expenditure data reported by companies in their annual performance reports. We welcome views on this and any alternative approaches.</t>
  </si>
  <si>
    <t>In-the-round, we have decided to set a more conservative frontier shift efficiency challenge of 1% per year for draft determinations, and welcome views from stakeholders on whether we should apply a stretching challenge at final determinations.</t>
  </si>
  <si>
    <t>We welcome stakeholder views on the application of lower cost sharing rates to enhancement expenditure in response to our draft determinations.</t>
  </si>
  <si>
    <t>We agree with this proposal and the logic behind it. It reflects the particular difficulties in assessing the cost of modelled storm overflow outcomes. We consider therefore Ofwat have demonstrated this is a balanced proposal that protects both companies and customers appropriately.</t>
  </si>
  <si>
    <t xml:space="preserve">We considered whether a higher rate based on WACC plus run-off rate (Option 2) would be more appropriate. Run-off rates vary by company and controls. However, we could use a simplified approach that applies a standard uplift to the WACC to reflect the run-off rate. This would result in an underperformance rate of around 8% of the protected totex.  This approach would provide a stronger incentive for companies to deliver on time. But it could increase risks to companies (particularly if delivery challenges materialise). This is a finely balanced decision and so we are interested in views on this option. In particular we would welcome additional evidence on relative risk impacts. For draft determination we have used option 1 to inform our proposed PCDs but we will review this for final determination based on evidence on whether this provides sufficient inventive for timely delivery. </t>
  </si>
  <si>
    <t xml:space="preserve">Alternatively, we could set an output band (say +/-20%) within which we would not apply either underperformance or outperformance payments. This would mitigate the risks for companies and customers but would dampen the incentives for timely delivery within the output band. We are keen to explore this alternative approach further and welcome stakeholder views on this alternative approach. </t>
  </si>
  <si>
    <t xml:space="preserve">Although this is preferable to individual adjustments, this does not replace the challenge to the concept. It results in adjustments that are not financed, but with a skewed incentive even applied to on-time delivery. </t>
  </si>
  <si>
    <t>Section 2.1</t>
  </si>
  <si>
    <t>Do you agree with our overall approach to the assessment of the balance of risk and return?  If not please indicate where you provide evidence in support of your response.</t>
  </si>
  <si>
    <t>Section 2.2</t>
  </si>
  <si>
    <t>Do you agree with the introduction of a cost aggregate sharing mechanism? If not please indicate where you provide evidence in support of your response.</t>
  </si>
  <si>
    <t>We agree with a 2% RoRE aggregate cost sharing mechanism. We have taken this into account in our view on totex risk in risk and return.
The approach to calculation at PR29 is one we agree with. In addition, we believe it is appropriate to consider the causes of over/underspend at PR29 and for companies to be able to propose whether the standard RCV/revenue split should be amended, based on the circumstances.</t>
  </si>
  <si>
    <t>Section 2.4.1</t>
  </si>
  <si>
    <t>Do you agree with the proposed cost of equity? If not please indicate where you provide evidence in support of your response.</t>
  </si>
  <si>
    <t>Section 2.4.2</t>
  </si>
  <si>
    <t>Do you agree with the proposed cost of debt? If not please indicate where you provide evidence in support of your response.</t>
  </si>
  <si>
    <t>Section 4.3</t>
  </si>
  <si>
    <t>Do you agree with the proposed notional gearing? If not please indicate where you provide evidence in support of your response.</t>
  </si>
  <si>
    <t>Section 2.5</t>
  </si>
  <si>
    <t>Do you agree with the approach taken to PAYG and RCV run-off? If not please indicate where you provide evidence in support of your response.</t>
  </si>
  <si>
    <t>Section 2.6</t>
  </si>
  <si>
    <t>Do you agree with the overall approach taken in our assessment of financeability? If not please indicate where you provide evidence in support of your response.</t>
  </si>
  <si>
    <t>Section 2.7</t>
  </si>
  <si>
    <t>Do you agree with the approach taken to the calculation of tax? If not please indicate where you provide evidence in support of your response</t>
  </si>
  <si>
    <t>Do you consider further steps should be taken to mitigate the impacts on customer bills (for example through further intervention on RCV run-off or the allocation of revenue reconciliation adjustments to RCV)? If you have a proposal, please set this out.</t>
  </si>
  <si>
    <t>Do you agree that we need to consider further actions to mitigate the impacts on customers of poor financial resilience, for example the proposals on gearing? If not please indicate where you provide evidence in support of your response.</t>
  </si>
  <si>
    <t>Do you agree with the proposal to provide funding for the net efficient costs of a company raising equity through a new stock market listing? If not please indicate where you provide evidence in support of your response.</t>
  </si>
  <si>
    <t>Section 2.9</t>
  </si>
  <si>
    <t>Do you agree with the proposed 'Delayed Delivery Cashflow Mechanism'? If not please indicate where you provide evidence in support of your response</t>
  </si>
  <si>
    <t>We recognise that it is of legitimate concern should enhancement expenditure be significantly delayed. The proposal is proportionate therefore, but not in combination with PCD time incentives. We believe the DDCM is the better option as it is simple and clearer in construction – it is fair to customers and provides a workable and certain signal for stakeholders and investors to challenge company delivery</t>
  </si>
  <si>
    <t>We agree with this approach. Our enhancement response to the draft determination matches our original business plan, and therefore there is no reason to adjust RCV run off rates</t>
  </si>
  <si>
    <t>Do you agree with the interventions to RCV run-off rates to assist affordability for customers? If not, please indicate where you provide evidence in support of your response.</t>
  </si>
  <si>
    <t>We fundamentally disagree that this intervention is consistent with the finance duty. It is not in customer interests or consistent with their preferences.</t>
  </si>
  <si>
    <r>
      <t xml:space="preserve">(Updated 29 July) </t>
    </r>
    <r>
      <rPr>
        <sz val="10"/>
        <color theme="1"/>
        <rFont val="Arial"/>
        <family val="2"/>
      </rPr>
      <t xml:space="preserve">PR24 draft determinations: Aligning risk and return </t>
    </r>
  </si>
  <si>
    <t>Section 7.4</t>
  </si>
  <si>
    <t xml:space="preserve">We welcome views on our proposal to not apply the gearing outperformance sharing mechanism (GOSM) as part of the PR19 reconciliation process or for the 2025-30 period. </t>
  </si>
  <si>
    <t>Section 2</t>
  </si>
  <si>
    <t>Do you agree with the proposed approach to profiling revenue? If not please provide evidence in support of your response.</t>
  </si>
  <si>
    <t>PR24 draft determinations: Ofwat comments on cost of debt report submitted by Water UK</t>
  </si>
  <si>
    <t>Page 4</t>
  </si>
  <si>
    <t>Do you agree that the additional complexity of adopting a model similar to the one produced by KPMG and the increased data burden to populate the model is not warranted?</t>
  </si>
  <si>
    <t>Do you agree that index linked cross checks should be used as a cross check for the upper limit of our allowance to avoid significant inefficiencies that customers should not be required to pay for?</t>
  </si>
  <si>
    <t>Do you agree that we should adjust the cost of debt model to accrete the principal debt balance of indexed linked embedded debt over the 2025-30 period?</t>
  </si>
  <si>
    <t>Do you agree that we should adjust the cost of debt model to allow bespoke effective interest rates to be entered for indexed-linked debt instruments not issued at par value and have varying principal debt balance?</t>
  </si>
  <si>
    <r>
      <rPr>
        <b/>
        <sz val="10"/>
        <color rgb="FF000000"/>
        <rFont val="Arial"/>
        <family val="2"/>
      </rPr>
      <t>(Updated 8 August)</t>
    </r>
    <r>
      <rPr>
        <sz val="10"/>
        <color rgb="FF000000"/>
        <rFont val="Arial"/>
        <family val="2"/>
      </rPr>
      <t xml:space="preserve"> Expenditure allowances</t>
    </r>
  </si>
  <si>
    <t>For enhancement expenditure, we propose to introduce an ex-post true-up for MPE costs between CPIH and new infrastructure construction output prices published by the ONS.168 Five companies proposed an ex-post RPE true-up for MPE costs in PR24 business plans. The true-up will provide some protection to water companies if there is tightness in the infrastructure supply chain that would otherwise inhibit the delivery of the ambitious PR24 enhancement programme. Applying an ex-post true-up is not without risk. It transfers risk from companies who have some ability to control MPE prices to customers, and the new infrastructure construction output price index is not a perfect index as it based on road and bridge construction rather than wider infrastructure projects. We seek views from companies on our proposal, and whether the true-up should apply with a deadband so that it is only applied if the magnitude of the associated ex-post adjustment is above a certain threshold.</t>
  </si>
  <si>
    <r>
      <rPr>
        <b/>
        <sz val="10"/>
        <color theme="1"/>
        <rFont val="Arial"/>
        <family val="2"/>
      </rPr>
      <t>(Updated 8 August)</t>
    </r>
    <r>
      <rPr>
        <sz val="10"/>
        <color theme="1"/>
        <rFont val="Arial"/>
        <family val="2"/>
      </rPr>
      <t xml:space="preserve"> Expenditure allowances</t>
    </r>
  </si>
  <si>
    <t>We also received a late cost adjustment claim submission from Southern Water related to economies of scale in water treatment. We have not assessed this cost adjustment claim for draft determinations. But we have recently published it on our website for other companies to comment on in draft determination responses</t>
  </si>
  <si>
    <t xml:space="preserve">We have made the decision to reject Ofwat’s symmetrical cost adjustment claims, as they were not included in our plan. We therefore do not have any representations on Southern Water’s company-specific claim. </t>
  </si>
  <si>
    <r>
      <rPr>
        <b/>
        <sz val="10"/>
        <color theme="1"/>
        <rFont val="Arial"/>
        <family val="2"/>
      </rPr>
      <t>(Updated 8 August</t>
    </r>
    <r>
      <rPr>
        <sz val="10"/>
        <color theme="1"/>
        <rFont val="Arial"/>
        <family val="2"/>
      </rPr>
      <t>) Expenditure allowances</t>
    </r>
  </si>
  <si>
    <t>We will hold companies to account for delivery of supporting net zero infrastructure with the cost adjustment through four actions...Requiring all companies to set out how they intend to use the cost adjustment in response to our draft determinations.</t>
  </si>
  <si>
    <t>We understand both the Environment Agency and Natural Resources Wales are planning to reissue companies' WINEP/NEP. We expect water companies to reflect any required changes to their plans in their response to draft determinations. We will reflect any changes in the final determinations...We will reflect any variations formally agreed by DEFRA and the Environment Agency or Welsh Government and Natural Resources Wales in our final determinations and ask companies to reflect any formally confirmed changes in their draft determination response.</t>
  </si>
  <si>
    <r>
      <t xml:space="preserve">On the Water Resources WINEP:
There have been two lines removed from the Water Resources WINEP (08SW100050c and 08SW100050d). Both are classed as ‘CW11 - WINEP / NEP ~ Investigations (surveys, complex modelling) water’. This has been agreed with the Environment Agency.
</t>
    </r>
    <r>
      <rPr>
        <i/>
        <sz val="10"/>
        <rFont val="Arial"/>
        <family val="2"/>
      </rPr>
      <t xml:space="preserve">On the Natural Resources WINEP:
</t>
    </r>
    <r>
      <rPr>
        <i/>
        <sz val="10"/>
        <color rgb="FFFF0000"/>
        <rFont val="Arial"/>
        <family val="2"/>
      </rPr>
      <t xml:space="preserve">
</t>
    </r>
    <r>
      <rPr>
        <i/>
        <sz val="10"/>
        <rFont val="Arial"/>
        <family val="2"/>
      </rPr>
      <t>There has been one line removed from the Natural Resources WINEP (08SW103116). This was related to the carbon storage/flux impacts of the Upstream Thinking investments. This has been agreed with the Environment Agency.</t>
    </r>
    <r>
      <rPr>
        <i/>
        <sz val="10"/>
        <color rgb="FFFF0000"/>
        <rFont val="Arial"/>
        <family val="2"/>
      </rPr>
      <t xml:space="preserve">
</t>
    </r>
    <r>
      <rPr>
        <i/>
        <sz val="10"/>
        <rFont val="Arial"/>
        <family val="2"/>
      </rPr>
      <t>On the Wastewater WINEP:</t>
    </r>
    <r>
      <rPr>
        <i/>
        <sz val="10"/>
        <color theme="1"/>
        <rFont val="Arial"/>
        <family val="2"/>
      </rPr>
      <t xml:space="preserve">
We have updated our storm overflow plan to include storm overflows for SOAF and newly designated bathing waters. We have done this by deferring 29 overflows and including the 30 identified overflows. We have also included an increase in the funding for monitoring Emergency Overflows increasing the number of overflows from 25% to 50% by 2030. Finally we have increased the number of River Water Quality monitors from 275 to 409 by 2030.</t>
    </r>
  </si>
  <si>
    <t>For bathing waters specifically, we recognise that designations of new bathing waters were made by Defra and Welsh Government in May 2024, and that these new designations may not be reflected in all companies' WINEP/NEPs issued by the Environment Agency or National Resources Wales in September 2023. We ask companies that they include costed plans to meet new designations reflected in their WINEP/NEP in response to the draft determination so we can consider proposed expenditure for final determination.</t>
  </si>
  <si>
    <t>We have submitted a revised plan that has accommodated the recent 2024 Bathing Water designations. We have balanced the additional costs by deferring lower priority overflows to AMP9, with the agreement of the Environment Agency. All regulatory requirements are still met.
No future designations have been assumed in the plan. Should further designations be made, we expect they will be subject to the uncertainty mechanism.</t>
  </si>
  <si>
    <t>Given a large supply programme we would expect companies to find efficiencies in delivery. We may consider applying a further efficiency challenge which stretches companies beyond median unit costs for the final determinations. This will depend on updated data, further analysis and evidence provided by companies in representations.</t>
  </si>
  <si>
    <t>Within our supply programme we have three schemes which are of different scheme and complexity categories. One is the development of an adaptive scheme, leaving one treatment scheme in Cornwall and one groundwater scheme in Bournemouth. The small number of schemes being delivered (two), the geography and, scheme category makes it difficult to find further efficiencies in programme delivery.
Furthermore, we provide evidence in our Cost and Efficiency Representation document that Water Resource Zone WAFU (Water Available For Use) is not an appropriate measure for a comparison of scheme efficiency.</t>
  </si>
  <si>
    <t xml:space="preserve">[In relation to the climate change resilience uplift] Companies must set out what schemes they will deliver for the additional uplift funding in their representations. This should include details of the schemes and why these have been prioritised. If companies do not present suitable schemes with clear deliverables for the uplift allowance it will be removed from allowances at final determination. </t>
  </si>
  <si>
    <t>Given the increased risks and cyber resilience requirements for water services, we expect all companies to manage their cyber maturity across all areas of their business, including wastewater and retail services. This includes risks to cyber resilience from the use of third parties. When responding to draft determinations, we expect companies to provide independent evidence of current and future (2030) cyber maturity across each area of their business (water, wastewater and retail)142. Background evidence on the relevant cyber maturity framework should also be provided. We will revisit this issue for final determinations</t>
  </si>
  <si>
    <t>At South West Water, we have held the Information Security Standard, ISO27001, for 13 years. We use this to improve our cyber security maturity each year through continuous improvement. We are subjected to external audits by a UKAS accredited auditor every 6 months and have to recertify every 3 years. Throughout AMP8 we intend to apply this same level of cyber security maturity across Bristol Water. In parallel, we complete the annual Cyber Assessment Framework (CAF) against the NIS Regulations which is audited by DWI.</t>
  </si>
  <si>
    <t>We have concerns that some companies may have reported their retail costs in nominal prices rather than in 2022-23 prices in their business plan table submissions. While this does not impact our view of allowances (as these are independent of company forecasts), it will impact the size of the reported cost gap between our retail allowances and companies' business plan proposals. We ask all companies to resubmit their retail costs forecasts in 2022-23 prices in response to our draft determinations</t>
  </si>
  <si>
    <t xml:space="preserve">SBB’s retail expenditure has been reported in 22/23 prices in the retail tables, both in the business plan submission and the draft determination representation. </t>
  </si>
  <si>
    <t>We propose 6% allowance to ensure the allowance is sufficient for good development of schemes. This is because the large enhancement schemes are generally much smaller than the strategic resource options in RAPID, and so the proportion of development costs is likely to be higher. We will undertake further work on the proportion of development funding likely to be required and intend to revisit this assumption for final determinations.</t>
  </si>
  <si>
    <t>We have no comment on this approach as this does not apply to South West Water.</t>
  </si>
  <si>
    <t>We have intervened in exceptional cases where our view of efficient expenditure was more than 20% higher than the amount the company requested in its business plan. In these cases, we capped the allowance at 120% of the company's business plan proposal. 
We did not apply the cap at a granular cost assessment level (eg each enhancement area) as there can be synergies and trade-offs between different cost areas. We invite feedback on our capping approach in response to our draft determinations and we will review our approach to capping at final determinations.</t>
  </si>
  <si>
    <t>All companies with large scheme gated allowances</t>
  </si>
  <si>
    <t>If a company considers the gate deadlines cannot be achieved for certain schemes, we expect the company to provide compelling evidence in representations and propose an alternative timeline. We would then consider including the scheme in a separate process that could be run to conclude in 2027.</t>
  </si>
  <si>
    <r>
      <rPr>
        <b/>
        <sz val="10"/>
        <color theme="1"/>
        <rFont val="Arial"/>
        <family val="2"/>
      </rPr>
      <t>(Updated 29 July)</t>
    </r>
    <r>
      <rPr>
        <sz val="10"/>
        <color theme="1"/>
        <rFont val="Arial"/>
        <family val="2"/>
      </rPr>
      <t xml:space="preserve"> Affinity Water - Outcomes appendix</t>
    </r>
  </si>
  <si>
    <t>Anglian Water</t>
  </si>
  <si>
    <t>On its bespoke performance commitment 'Lower carbon concrete assets', Anglian Water should address our comments, and provide a definition using our definition template, including the tables and annex. The template: https://www.ofwat.gov.uk/publication/pr24-bespoke-performance-commitment-definition-template/.</t>
  </si>
  <si>
    <t>ODI performance model 2024-25</t>
  </si>
  <si>
    <t>Override_Additional info sheet</t>
  </si>
  <si>
    <r>
      <rPr>
        <sz val="11"/>
        <color rgb="FF0070C0"/>
        <rFont val="Arial"/>
        <family val="2"/>
      </rPr>
      <t>PR19ANH_38 Smart metering delivery</t>
    </r>
    <r>
      <rPr>
        <sz val="11"/>
        <color theme="1"/>
        <rFont val="Arial"/>
        <family val="2"/>
      </rPr>
      <t>: We expect the company to report this performance commitment in line with the definition in its 2023-24 annual performance report and in its revised PR24 business plan tables due to be submitted alongside draft determination responses. We will review this information and intervene if necessary as part of our review for final determination.</t>
    </r>
  </si>
  <si>
    <r>
      <rPr>
        <sz val="11"/>
        <color rgb="FF0070C0"/>
        <rFont val="Arial"/>
        <family val="2"/>
      </rPr>
      <t>ANH_39 Internal interconnection delivery:</t>
    </r>
    <r>
      <rPr>
        <sz val="11"/>
        <color rgb="FF000000"/>
        <rFont val="Arial"/>
        <family val="2"/>
      </rPr>
      <t xml:space="preserve"> For our final determination, we will consider any additional information provided by Anglian Water in its draft determination consultation response. The company's draft determination consultation response for this performance commitment should be supported by external assurance. This should include assurance (where the company wishes this to count towards this performance commitment) that any alternative schemes or additional capacity benefit at existing schemes meet the requirements of this performance commitment and are in customers' interests. We may update the underperformance payment and price control deliverable accordingly for our final determination.</t>
    </r>
  </si>
  <si>
    <t>Anglian Water, Affinity Water, Hafren Dyfrdwy, Northumbrian Water, Portsmouth, SES Water, United Utilities, Yorkshire Water</t>
  </si>
  <si>
    <t>Request if the company would like its QAA reward as revenue (as opposed to an adjustment to RCV)</t>
  </si>
  <si>
    <t>Section 8.15</t>
  </si>
  <si>
    <t>Anglian Water, Dŵr Cymru, Northumbrian Water, Severn Trent Water, South West Water, Southern Water, Thames Water, Wessex Water , United Utilities and Yorkshire Water</t>
  </si>
  <si>
    <t xml:space="preserve">We recognise that 27 additional designations of new bathing waters have been made by Defra on 13 May 2024 and two additional designations of new bathing waters were confirmed by the Welsh Government by 20 June 2024. We do not have forecast classifications for these new sites. Any site which was recently designated in 2024 has therefore not been included in the PCL setting at draft determination. However, as these sites have been designated before the start of the 2025-30 period, we will include them in PCL setting at final determination. We therefore require companies to submit forecast classifications for these new sites, updating any information previously submitted as necessary.  Severn Trent Water previously had no designated bathing waters so has not been included in the PCL setting at draft determination but will be included at final determination. </t>
  </si>
  <si>
    <t>Anglian Water, Dŵr Cymru, Northumbrian Water, South West Water, Southern Water, Thames Water, Wessex Water , United Utilities and Yorkshire Water</t>
  </si>
  <si>
    <t xml:space="preserve">We expect companies to review the identified lists of designated bathing water sites and our proposed interventions. We request that they accept these interventions or provide sufficient and convincing evidence to support an alternative approach at an individual bathing water level.  </t>
  </si>
  <si>
    <t>We refer Ofwat to our four scenarios - the PR24 bathing water performance commitment definition includes section 1.3 specific exclusions, which states that bathing waters with no impacting assets should be excluded from the performance measurement. This would reduce the number of bathing waters in the metric from 157 to 103 (this is scenario 2).</t>
  </si>
  <si>
    <t>Section 8.1.2</t>
  </si>
  <si>
    <t>Dŵr Cymru</t>
  </si>
  <si>
    <t>We expect Welsh companies in association with Natural Resources Wales and the Welsh Government to identify a proposal to reduce the companies' average spill per storm overflow performance levels for 2029-30 in response to our draft determination. We have propsoed a target range of 20 to 30 spills by 2029-30 for draft detemrination.</t>
  </si>
  <si>
    <t>Dŵr Cymru - Outcomes appendix</t>
  </si>
  <si>
    <t>Section 1.2</t>
  </si>
  <si>
    <t xml:space="preserve">Dŵr Cymru </t>
  </si>
  <si>
    <t>We ask that Dŵr Cymru provides forecast classifications for the two newly designated sites, the Warren, Hay-on-Wye and Nefyn Beach. The two newly designated sites are listed with orange highlighting at the bottom of the company specific data tabs in the model, [insert hyperlink 'Performance commitment model - Bathing water quality'].</t>
  </si>
  <si>
    <t>Dŵr Cymru - Outcomes appendix/Hafren Dyfrdwy - Outcomes appendix</t>
  </si>
  <si>
    <t>Dŵr Cymru and Hafren Dyfrdwy</t>
  </si>
  <si>
    <t xml:space="preserve">Further evidence to show how the '60% of storm overflows causing no or very low harm to the environment by 2030' will be delivered </t>
  </si>
  <si>
    <t>We also ask water companies whose areas are wholly or mainly in Wales to indicate their acceptance or otherwise of the proposed modifications by this date.</t>
  </si>
  <si>
    <t>Hafren Dyfrdwy</t>
  </si>
  <si>
    <r>
      <rPr>
        <b/>
        <sz val="10"/>
        <color theme="1"/>
        <rFont val="Arial"/>
        <family val="2"/>
      </rPr>
      <t>(Updated 29 July)</t>
    </r>
    <r>
      <rPr>
        <sz val="10"/>
        <color theme="1"/>
        <rFont val="Arial"/>
        <family val="2"/>
      </rPr>
      <t xml:space="preserve"> Hafren Dyfrdwy – Outcomes appendix</t>
    </r>
  </si>
  <si>
    <t xml:space="preserve">Hafren Dyfrdwy </t>
  </si>
  <si>
    <t>On its bespoke performance commitment 'Number of lead pipes replaced', Hafren Dyfrdwy should address our comments, and provide a definition using our definition template, including the tables and annex. The template: https://www.ofwat.gov.uk/publication/pr24-bespoke-performance-commitment-definition-template/.</t>
  </si>
  <si>
    <t>Hafren Dyfrdwy, Northumbrian Water, Severn Trent Water, South West Water, Thames Water, Yorkshire Water, South Staffs Water, SES Water</t>
  </si>
  <si>
    <t>Address deficiencies in exec pay policy</t>
  </si>
  <si>
    <t>In direct response to Ofwat feedback we have opted to not pursue the Restricted Stock Model.  Therefore shareholder approval for this change was not sought at the 2024 AGM. The expected approach for long term incentives will therefore remain in line with our current construct, with focus on performance against RORE (50%), environmental impact and customer measures (50%).   In line with previous commitments, incentives will continue to be funded at the Group level and will therefore not be funded by customers.</t>
  </si>
  <si>
    <t>Northumbrian Water - Outcomes appendix</t>
  </si>
  <si>
    <t>Northumbrian Water</t>
  </si>
  <si>
    <t>Company provides updated information attributing demand reductions between its two regions</t>
  </si>
  <si>
    <r>
      <rPr>
        <sz val="11"/>
        <color rgb="FF0070C0"/>
        <rFont val="Arial"/>
        <family val="2"/>
      </rPr>
      <t>PR19NES_BES24 Delivery of water resilience enhanced programme:</t>
    </r>
    <r>
      <rPr>
        <sz val="11"/>
        <color theme="1"/>
        <rFont val="Arial"/>
        <family val="2"/>
      </rPr>
      <t xml:space="preserve"> In sheet BES24 Costs verification, we have included our assessments of the PR19 final determination / the Competition and Markets Authority's cost allowance for these schemes disaggregated from regional milestones to individual schemes. We would welcome the company's view on these cost assessments, supported by appropriate evidence including external assurance, should it consider that different costs allocations are appropriate for the schemes included in the tables in Appendix 1.</t>
    </r>
  </si>
  <si>
    <r>
      <rPr>
        <sz val="11"/>
        <color rgb="FF0070C0"/>
        <rFont val="Arial"/>
        <family val="2"/>
      </rPr>
      <t>PR19NES_BES24 Delivery of water resilience enhanced programme</t>
    </r>
    <r>
      <rPr>
        <sz val="11"/>
        <color rgb="FF000000"/>
        <rFont val="Arial"/>
        <family val="2"/>
      </rPr>
      <t>: When reporting against this performance commitment in its draft determination consultation response, the company should report on the basis of the performance commitment defined in the PR19 final determination, as redetermined by the Competition and Markets Authority redetermination, and taking into account the clarifications set out here. The company should also obtain external assurance over its reporting on this basis.
In summary, the company should report its performance on the following basis:
•	Using success criteria to determine if each scheme has been completed based on full completion of the respective milestones (not on customer benefit) as this is an outputs based performance commitment; 
•	Calculating the measurement of performance by breaking milestones down to an individual scheme basis contributing to program level allowances, instead of by regional milestones;
•	Not including any scheme substitution or alternative solutions. There are no provisions for this in the performance commitment definition as this is an outputs based performance commitment meaning that delivery is assessed against the 2019 business plan defined outputs; 
•	For non-delivery using the ODI rate, as redetermined by the Competition and Markets Authority, of £0.369 million per unit to be used on a % completion scheme basis; and
•	For late delivery, clearly reporting the schemes which are forecast to be delivered late and the number of months delivery is expected to be late on each of these schemes. We will then create a price control deliverable with a time incentive rate for late delivery (calculated as per footnote 7) and a non-delivery rate for non-delivery (£0.369 million per unit in 2022-23 prices). As stated above, any underperformance payments for late delivery would not apply until PR29.</t>
    </r>
  </si>
  <si>
    <t xml:space="preserve">We request that in response to our draft determinations, Northumbrian Water provides updated information attributing its PCC demand reductions between its two regions, northern and Essex and Suffolk, so that a more accurate validation of enhancement benefits can be conducted. </t>
  </si>
  <si>
    <t>Portsmouth Water - Outcomes appendix</t>
  </si>
  <si>
    <t>Portsmouth Water</t>
  </si>
  <si>
    <t>The company has not clearly assigned reductions between household consumption and non-household consumption. We request that in response to our draft determinations that the company provides updated information attributing these demand reductions to household and non-household consumption so that a more accurate validation of enhancement benefits can be conducted</t>
  </si>
  <si>
    <t xml:space="preserve">We request that in response to our draft determinations, Portsmouth Water provides updated information that attributes these demand reductions to household and non-household consumption, in line with the approach set out in its performance commitments, so that we can validate enhancement benefits more accurately. </t>
  </si>
  <si>
    <r>
      <rPr>
        <b/>
        <sz val="10"/>
        <color theme="1"/>
        <rFont val="Arial"/>
        <family val="2"/>
      </rPr>
      <t>(Updated 29 July)</t>
    </r>
    <r>
      <rPr>
        <sz val="10"/>
        <color theme="1"/>
        <rFont val="Arial"/>
        <family val="2"/>
      </rPr>
      <t xml:space="preserve"> Severn Trent Water– Outcomes appendix</t>
    </r>
  </si>
  <si>
    <t>Severn Trent Water</t>
  </si>
  <si>
    <t>On its bespoke performance commitment ' Capital carbon', Severn Trent Water should address our comments, and provide a definition using our definition template, including the tables and annex. The template: https://www.ofwat.gov.uk/publication/pr24-bespoke-performance-commitment-definition-template/</t>
  </si>
  <si>
    <t>Severn Trent Water - Outcomes appendix</t>
  </si>
  <si>
    <t>We ask that Severn Trent Water provides forecast classifications for the three newly designated bathing water  sites. The newly designated sites are listed with orange highlighting at the bottom of the company specific data tabs in the model, [insert hyperlink 'Performance commitment model - Bathing water quality'].</t>
  </si>
  <si>
    <r>
      <rPr>
        <b/>
        <sz val="10"/>
        <color theme="1"/>
        <rFont val="Arial"/>
        <family val="2"/>
      </rPr>
      <t xml:space="preserve">(Updated 8 August) </t>
    </r>
    <r>
      <rPr>
        <sz val="10"/>
        <color theme="1"/>
        <rFont val="Arial"/>
        <family val="2"/>
      </rPr>
      <t>PR24 draft determinations: Aligning risk and return</t>
    </r>
  </si>
  <si>
    <t>Section 7.3</t>
  </si>
  <si>
    <t>Severn Trent Water, SES Water and Affinity Water</t>
  </si>
  <si>
    <t>While a number of companies must consider their dividend policies further in response to our quality and ambition assessment, we expect these three companies to clarify their proposed base dividend yields in response to our draft determinations.</t>
  </si>
  <si>
    <t>Quality and ambition assessment summary</t>
  </si>
  <si>
    <t>19&amp;20</t>
  </si>
  <si>
    <t>South East Water</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</si>
  <si>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As part of this, the company should clearly set out the links between enhancement investment and benefits for key performance commitments including water supply interruptions and unplanned outage and a credible plan for how they will be delivered. </t>
  </si>
  <si>
    <t xml:space="preserve">The company should propose improved levels of stretch from enhancement expenditure in relation to meeting government targets for water companies, in particular around supply resilience. </t>
  </si>
  <si>
    <t>The company should improve its ambition on enhancing affordability, for example by improving proposals on shareholder contributions to social tariffs, hardship funds and debt matching schemes, or innovative tariffs.</t>
  </si>
  <si>
    <t>The company should provide additional Board assurance, supported by a financial resilience plan and investor support, where appropriate, to demonstrate how it will maintain financial resilience in the control period and beyond in the context of our draft determinations.</t>
  </si>
  <si>
    <r>
      <rPr>
        <sz val="11"/>
        <color rgb="FF0070C0"/>
        <rFont val="Arial"/>
        <family val="2"/>
      </rPr>
      <t>South East Water PR19SEW_L.3 Voids – business properties</t>
    </r>
    <r>
      <rPr>
        <sz val="11"/>
        <color theme="1"/>
        <rFont val="Arial"/>
        <family val="2"/>
      </rPr>
      <t>: We have requested that the company provides further information by 15 July 2024 in its annual performance report, specifically:
•	evidence to support the impact of COVID-19 on this performance commitment for all years of the 2020-25 reporting period;
•	evidence to support the impact of COVID-19 on the ongoing economic climate; and
•	third party assurance to support its intervention request.
 We will consider this further information as part of our final determination.</t>
    </r>
  </si>
  <si>
    <t xml:space="preserve">South East Water, Southern Water and Thames Water </t>
  </si>
  <si>
    <t xml:space="preserve">A proposal to cap the cost overspend sharing rates to 60% for those companies with cost sharing rates that exceed 60% in 2024-25. 
To be implemented through an adjustment to the totex reconciliation model by applying the PR19 cost sharing rate for outturn vs allowed expenditure in years 1-4 of the price control, and the capped sharing rate would apply to the comparison of outturn vs allowed costs in year 5 of the control. 
</t>
  </si>
  <si>
    <t>South East Water, Southern Water, Thames Water, Wessex Water</t>
  </si>
  <si>
    <t>Request if the company would like its QAA penalty as revenue (as opposed to an adjustment to the RCV)</t>
  </si>
  <si>
    <t>Please provide additional board assurance, accompanied by financial resilience plans, with evidence of investor support, where relevant, to demonstrate how you will maintain financial resilience in 2025-30 and beyond in the context of the draft determinations. See the 'PR24 draft determinations: Aligning risk and return appendix' and the company specific 'Quality and ambition assessment appendix' for further details.</t>
  </si>
  <si>
    <t>South Staffs Water - Outcomes appendix</t>
  </si>
  <si>
    <t>South Staffs Water</t>
  </si>
  <si>
    <t xml:space="preserve">To assign water efficiency and metering reductions to the South Staffordshire and Cambridge regions we have attributed reductions in demand across the two regions in proportion to their respective populations. We request that in response to our draft determinations South Staffordshire Water provides updated information attributing these demand reductions between the two regions so that a more accurate validation of enhancement benefits can be conducted. </t>
  </si>
  <si>
    <t xml:space="preserve">In PR24 business plans, companies were asked to submit plans for water efficiency and metering at the company level. To assign water efficiency and metering reductions to the South Staffordshire and Cambridge regions we have attributed reductions in demand across the two regions in proportion to their respective populations. 
We request that in response to our draft determinations South Staffs Water provides updated information attributing these demand reductions between the two regions so that a more accurate validation of enhancement benefits can be conducted. </t>
  </si>
  <si>
    <r>
      <rPr>
        <b/>
        <sz val="10"/>
        <color theme="1"/>
        <rFont val="Arial"/>
        <family val="2"/>
      </rPr>
      <t>(Updated 29 July)</t>
    </r>
    <r>
      <rPr>
        <sz val="10"/>
        <color theme="1"/>
        <rFont val="Arial"/>
        <family val="2"/>
      </rPr>
      <t xml:space="preserve"> South West Water – Outcomes appendix</t>
    </r>
  </si>
  <si>
    <t>On its bespoke performance commitment 'Embodied greenhouse gas emissions', South West Water should address our comments, and provide a definition using our definition template, including the tables and annex. The template: https://www.ofwat.gov.uk/publication/pr24-bespoke-performance-commitment-definition-template/</t>
  </si>
  <si>
    <t>Southern Water</t>
  </si>
  <si>
    <t xml:space="preserve">The company should provide a delivery action plan setting out the detailed measures it will take to address the challenges to deliver its full statutory requirements. This should set how the company is planning to deliver all investment included in the plan, including that in the delivery mechanism, in the 2025-2030 period. The company should provide Board assurance that its plan is deliverable on this basis. The company should also agree to more detailed monitoring arrangements on its delivery action plan and delivery plan. </t>
  </si>
  <si>
    <r>
      <rPr>
        <sz val="11"/>
        <color rgb="FF0070C0"/>
        <rFont val="Arial"/>
        <family val="2"/>
      </rPr>
      <t>Southern Water PR19SRN_WN13 Long term supply demand schemes</t>
    </r>
    <r>
      <rPr>
        <sz val="11"/>
        <color theme="1"/>
        <rFont val="Arial"/>
        <family val="2"/>
      </rPr>
      <t>: Southern Water needs to provide sufficient and convincing evidence, in its draft determination consultation response, that the 'Lewes Road' scheme, and the additional 6.2 megalitres per day for the 'Utilise full existing transfer capacity' and 'East Woodhay water supply works' schemes, provide the full planned benefit that was intended in those water resource zones in the development of this performance commitment at PR19. For our final determination, we will consider this evidence when deciding whether to accept the additional megalitres per day as counting towards the 182.5 megalitres per day of benefit set out at PR19. We may update the underperformance payment and price control deliverable accordingly.</t>
    </r>
  </si>
  <si>
    <r>
      <rPr>
        <b/>
        <sz val="10"/>
        <color theme="1"/>
        <rFont val="Arial"/>
        <family val="2"/>
      </rPr>
      <t xml:space="preserve">(Updated 29 July) </t>
    </r>
    <r>
      <rPr>
        <sz val="10"/>
        <color theme="1"/>
        <rFont val="Arial"/>
        <family val="2"/>
      </rPr>
      <t>Thames Water – Outcomes appendix</t>
    </r>
  </si>
  <si>
    <t>Thames Water</t>
  </si>
  <si>
    <t>On its bespoke performance commitment 'Streetworks collaboration', Thames Water should address our comments, and provide a definition using our definition template, including the tables and annex. The template: https://www.ofwat.gov.uk/publication/pr24-bespoke-performance-commitment-definition-template/</t>
  </si>
  <si>
    <t xml:space="preserve">The link to the Collaboration manual (v.0) is broken. Please provide a soft copy of this. </t>
  </si>
  <si>
    <t>The company should accept our approach to the draft determination allowed return or provide compelling evidence for an alternative approach.</t>
  </si>
  <si>
    <t xml:space="preserve">The company should provide additional Board assurance, supported by a financial resilience plan and investor support, where appropriate, to demonstrate how it will maintain financial resilience in the control period and beyond in the context of our draft determinations. </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</si>
  <si>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</si>
  <si>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supply resilience levels.</t>
  </si>
  <si>
    <t>In response to our draft determinations, we seek further compelling evidence from these three companies if they want to deliver a performance level different to the 20 spills level we have proposed.  Applies to Wessex Water, Thames Water and Yorkshire Water regarding the 2025 storm overflows performance commitment  level in relation to our 20 spills target and the companies proposal to deliver a higher level.</t>
  </si>
  <si>
    <t>Thames Water - Outcomes appendix</t>
  </si>
  <si>
    <t>Section 1.3</t>
  </si>
  <si>
    <t>We expect Thames Water to propose a more ambitious leakage reduction and explain how this targets baseline deficits across all its water resource zones. These proposals should align with its final WRMP. If the company does not adjust its ambition or provide sufficient and convincing evidence to explain why this is not possible, we will intervene to set a more stretching performance commitment level for 2029-30 at final determination.</t>
  </si>
  <si>
    <t>Price control deliverables appendix</t>
  </si>
  <si>
    <t>Section 3</t>
  </si>
  <si>
    <t>To avoid further deterioration of its mains assets, Thames Water should use its base allowance to carry out a mix of mains replacements across its entire operating area. As stated above, these replacements should not just focus on lowest cost, but should be driven by the need to replace the main (eg due to high burst rate). Thames Water should deliver 54% of its base funded mains replacements in its London operating area, defined as mains located within Greater London. This is consistent with the proportion of the company's total mains length that is located in the London area. We welcome views from the company on this proposal.</t>
  </si>
  <si>
    <t>To do so, Thames Water should look to deliver more supply options than planned (potentially bringing some forward) and revise headroom allowances which also de-risks the need for additional investment should alternative futures develop. This additional funding for water supply only offsets the company's planned resilience deterioration and still may not address resilience risks to customers and environment in the short (&lt;5 years) and medium term (5-10 years). The company should consider further interventions that can be delivered over the next 10 years in its final WRMP and PR24 representations.</t>
  </si>
  <si>
    <t>[in relation to the asset improvement gated allowance - We expect Thames Water to begin to submit proposals for investment in its draft determination response to enable it to start to deliver work and improvements from 2025</t>
  </si>
  <si>
    <r>
      <rPr>
        <b/>
        <sz val="10"/>
        <color theme="1"/>
        <rFont val="Arial"/>
        <family val="2"/>
      </rPr>
      <t>(Updated 8 August)</t>
    </r>
    <r>
      <rPr>
        <sz val="10"/>
        <color theme="1"/>
        <rFont val="Arial"/>
        <family val="2"/>
      </rPr>
      <t xml:space="preserve"> Thames Water asset improvement gated allowance</t>
    </r>
  </si>
  <si>
    <t>Our allowance requires, as part of its draft determination response, Thames Water to clearly set out and document its strategy such that it will allow them to comply with the gated process detailed in this document</t>
  </si>
  <si>
    <r>
      <rPr>
        <b/>
        <sz val="10"/>
        <color theme="1"/>
        <rFont val="Arial"/>
        <family val="2"/>
      </rPr>
      <t>(Updated 8 August)</t>
    </r>
    <r>
      <rPr>
        <sz val="10"/>
        <color theme="1"/>
        <rFont val="Arial"/>
        <family val="2"/>
      </rPr>
      <t>Thames Water asset improvement gated allowance</t>
    </r>
  </si>
  <si>
    <t>. In addition to this we expect Thames Water to submit an Asset Improvement allowance strategy document, where it will outline the areas of the investments it intends to include as part of its future submission for this gated allowance and an overview of the timelines for when it will submit them for Gate 0 approval. This strategy document must also include how Thames Water will ensure that all future requested investments under this gated allowance are clearly aligned with its asset management strategy</t>
  </si>
  <si>
    <t>Thames Water need to provide, as part of its draft determination response, an initial tranche of workstreams that have passed through Gate 0 and Gate 1 for inclusion in the Final Determination. All other workstreams must pass through Gate 0 to an agreed programme during the price control period as set out in Thames Water's strategy document</t>
  </si>
  <si>
    <t>We expect Thames Water to include in its response to the draft determination, Gate 0 submissions for several of its workstreams and we expect at least one of these to be passed to Gate 1 by final determination</t>
  </si>
  <si>
    <t>United Utilities - Outcomes appendix</t>
  </si>
  <si>
    <t>United Utilities</t>
  </si>
  <si>
    <t>Three of the five newly designated bathing water sites within the area covered by United Utilities have the location 'Coniston' in their site name, therefore we are unable currently to determine which site the previously provided potential bathing water site forecasts apply to. We ask that United Utilities reviews this and resubmits forecast classifications for all of the newly designated sites. The newly designated sites are listed with orange highlighting at the bottom of the company specific data tabs in the 'Performance commitment model – Bathing water quality'.</t>
  </si>
  <si>
    <r>
      <rPr>
        <b/>
        <sz val="10"/>
        <color theme="1"/>
        <rFont val="Arial"/>
        <family val="2"/>
      </rPr>
      <t>(Updated 29 July)</t>
    </r>
    <r>
      <rPr>
        <sz val="10"/>
        <color theme="1"/>
        <rFont val="Arial"/>
        <family val="2"/>
      </rPr>
      <t xml:space="preserve"> United Utilities Water - Outcomes appendix</t>
    </r>
  </si>
  <si>
    <t>United Utilities Water</t>
  </si>
  <si>
    <t>On its bespoke performance commitment 'Embodied greenhouse gas emissions', United Utilities Water should address our comments, and provide a definition using our definition template, including the tables and annex. The template: https://www.ofwat.gov.uk/publication/pr24-bespoke-performance-commitment-definition-template/</t>
  </si>
  <si>
    <r>
      <rPr>
        <b/>
        <sz val="10"/>
        <color theme="1"/>
        <rFont val="Arial"/>
        <family val="2"/>
      </rPr>
      <t>(Updated 8 August)</t>
    </r>
    <r>
      <rPr>
        <sz val="10"/>
        <color theme="1"/>
        <rFont val="Arial"/>
        <family val="2"/>
      </rPr>
      <t xml:space="preserve"> United Utilities Water - Outcomes appendix</t>
    </r>
  </si>
  <si>
    <t>Section 3.3</t>
  </si>
  <si>
    <t>On its bespoke performance commitment 'Wonderful Windermere', United Utilities Water should address our comments, and provide a definition using our definition template, including the tables and annex. The template: https://www.ofwat.gov.uk/publication/pr24-bespoke-performance-commitment-definition-template/</t>
  </si>
  <si>
    <t>WASCs</t>
  </si>
  <si>
    <t>[In relation to the proposed notified item for bioresources.] We propose that this notified item does not cover costs in relation to compliance with the existing legal requirements in the Farming Rules for Water (FRfW). It is our understanding that the resilience of the biosolids supply chain to agriculture is included in the PR24 WINEP for the 2025-30 period (intending to address FRfW compliance). We are proposing to introduce cost sharing for bioresources to share the residual cost risk between companies and customers. We are open to further representation from companies on this item before we make our final determinations.</t>
  </si>
  <si>
    <t>Water and sewerage companies</t>
  </si>
  <si>
    <t>Question 3.1) Do you agree with our approach to assessing grey and grey-hybrid storage storm overflow enhancement costs?</t>
  </si>
  <si>
    <t>We agree with combining grey / grey hybrid solutions in a single model.
We recommend that efficient cost schemes should be subject to the model, rather than standalone exclusions from the model to provide the same incentive for efficient companies.</t>
  </si>
  <si>
    <t>Question 4.1) Do you agree with our approach to assessing phosphorus removal enhancement costs?</t>
  </si>
  <si>
    <t>We contend that the equal triangulation of four models has not been weighted in the most effective manner.</t>
  </si>
  <si>
    <t>Question 4.2) Do you agree with our approach to addressing the implementation issues associated with modelling phosphorus removal enhancement costs?</t>
  </si>
  <si>
    <t>We agree with the proposal in principle however believe that the permits considered could be weighted differently.</t>
  </si>
  <si>
    <t>Question 5.1) Do you agree with our approach to identifying overlap with base costs so that customers do not pay for non-compliance with existing permits?</t>
  </si>
  <si>
    <t>Yes we agree with this approach as it is even handed and  protects customers from paying twice for improvements and ensures that Waster companies are held to account on previously agreed deliverables.</t>
  </si>
  <si>
    <t>Question 5.2) Do you agree with the models we have selected to explain differences in efficient growth at STWs enhancement costs?</t>
  </si>
  <si>
    <t xml:space="preserve">Yes, the models selected are effective to explain difference in efficient growth at STW enhancement costs. </t>
  </si>
  <si>
    <t>Question 5.3) Do you agree with our approach to adjusting modelled allowances to account for costs incurred outside of the 2025-30 period?</t>
  </si>
  <si>
    <t xml:space="preserve"> Yes we agree with the approach to adjusting modelled allowances to account for costs incurred outside of the 2025-30 period. </t>
  </si>
  <si>
    <t>Question 5.4) Do you agree with our approach to adjusting allowance to account for past under-delivery?</t>
  </si>
  <si>
    <t>Question 6.1) Do you agree with our approach to setting efficient IED secondary containment, tank covering and other IED cost allowances?</t>
  </si>
  <si>
    <t>We do not believe the modelling approach adequately accounts for the cost variability for sites, as the costs are driven by site specifics details not just the length of containment wall. For sites not treated the secondary containment funding  allowance looks very erratic compared to the requested. We believe this demonstrates that analysis based on length of secondary containment wall does not sufficiently account for the individual site complexities when delivering IED compliance. Requests for funds range from ~£0.5m – ~£17m and the allowance ranges from 0 - ~£6m. For non-outliers SVE had the longest length of containment wall at 1,550m and received the highest funding (allowance of £5.801m request of £3.706m), but they have 5 other sites with higher request but shorter wall lengths. The biggest difference being a £5.034m request for a site with a 730m wall length. This demonstrates that wall length alone is not the driver for cost.</t>
  </si>
  <si>
    <t>Question 8.1) Do you agree with our approach to assessing sanitary parameters enhancement costs?</t>
  </si>
  <si>
    <t>We agree with the two models used, however believe that an alternate methodology could be employed.</t>
  </si>
  <si>
    <t>Question 8.2) Do you agree with our approach to addressing the implementation issues associated with modelling sanitary parameters enhancement costs?</t>
  </si>
  <si>
    <t>We are not convinced that these have been addressed.</t>
  </si>
  <si>
    <t>We welcome views on the use of design PE as a volume driver in response to draft determinations.</t>
  </si>
  <si>
    <t>As a company susceptible to tourist pressures, we believe that more consideration to ‘peak’ population should be included.  This is our ‘design PE’.  To date, only ‘resident PE’ information has been requested.</t>
  </si>
  <si>
    <t>We welcome views on how best to address these implementation issues for final determinations.</t>
  </si>
  <si>
    <t>Flexibility in approach and appreciation of the regional differences between companies would be appreciated.</t>
  </si>
  <si>
    <t xml:space="preserve">Four alternative sludge treatment projects have been funded through the Innovation Fund. We welcome further Innovation Fund submissions in this area going forward. </t>
  </si>
  <si>
    <t xml:space="preserve">We accept that Ofwat have not supported our Landbank mitigation plans and acknowledge the sludge treatment projects that have been funded through the Ofwat Innovation Fund.  We intend to look for opportunities to work collaboratively with other WASCs, Regulators and stakeholders to expand our knowledge and experience in this space in alignment with the EA Sludge Strategy and the Water UK Long Term Strategy for Bioresources.  </t>
  </si>
  <si>
    <t>Section 4</t>
  </si>
  <si>
    <t xml:space="preserve">We welcome views on further assumptions that should be defined in order to ensure consistency, such as whether the default assessment should be based on offline tanks; whether there is a need to define when tanks should begin to drain down or define return pump rates, as we are aware that these could significantly influence storage volume. </t>
  </si>
  <si>
    <t xml:space="preserve">We consider this would introduce too much additional complexity and require new information not available across the programme to seek to model both online and offline storage. </t>
  </si>
  <si>
    <t>Section 9</t>
  </si>
  <si>
    <t>As the WINEP/NEP completion date is at the end of 2025-2030 period, we are not proposing to set a profile for this PCD, but we welcome the company profiling of expenditure and delivery over the regulatory period.</t>
  </si>
  <si>
    <t>Continuous river water quality monitoring. We agree with this approach.</t>
  </si>
  <si>
    <t>As the WINEP/NEP completion date is at the end of 2025-2030 period, we are not proposing to set a profile for this PCD, but we welcome the company profiling expenditure and delivery over the PR24 period.</t>
  </si>
  <si>
    <t>Flow monitoring at sewage treatment works. We agree with this approach.</t>
  </si>
  <si>
    <t>MCERTs monitoring of emergency overflows at network sewage pumping stations. We agree with this approach.</t>
  </si>
  <si>
    <t>Increase flow to full treatment. We agree with this approach.</t>
  </si>
  <si>
    <t>Storm overflows - screen only. We agree with this approach.</t>
  </si>
  <si>
    <t>Storm overflows - pass forward flow. We agree with this approach.</t>
  </si>
  <si>
    <t>Storm overflows - wetlands. Not applicable - there are no South West Water wetland specific schemes.</t>
  </si>
  <si>
    <t>Welsh companies</t>
  </si>
  <si>
    <t>We expect Welsh companies to provide a more ambitious proposal for the spill reduction from base and enhancement expenditure in response to our draft determination. See the outcomes chapter for further details</t>
  </si>
  <si>
    <t>Wessex Water</t>
  </si>
  <si>
    <t xml:space="preserve">The company should provide Board assurance that its plan is deliverable. If the company considers that it requires a delivery mechanism to make its plan deliverable, it should propose a mechanism alongside a delivery action plan and a commitment to accept increased monitoring on its delivery plan and delivery action plan. </t>
  </si>
  <si>
    <t>The company should accept our approach to the draft determination allowed return, or provide compelling evidence that an alternative approach is [more appropriate/required] along with evidence to assess the magnitude of allowed return under the proposed alternative approach.</t>
  </si>
  <si>
    <t>The company should submit an updated long-term delivery strategy consistent with our guidelines.</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</si>
  <si>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</si>
  <si>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per capita consumption.</t>
  </si>
  <si>
    <t>Wessex Water - Outcomes appendix</t>
  </si>
  <si>
    <t xml:space="preserve">We request that in response to our draft determinations Wessex Water provides updated information attributing its demand reductions to household and non-household consumption, in line with the approach set out in its performance commitments, so that a more accurate validation of enhancement benefits can be conducted. </t>
  </si>
  <si>
    <t>Yorkshire Water</t>
  </si>
  <si>
    <t>Yorkshire Water - Outcomes appendix</t>
  </si>
  <si>
    <t>Yorkshire Water previously provided details and forecast classifications for two bathing water sites that match those that have been recently designated in May 2024. We paln to include newly designated sites at final detemriantion and have not included them in the bathing water qaulity PCLs set for any comapny at draft determination. We invite Yorkshire Water to review and resubmit forecast classifications for these two newly designated sites if they wish.</t>
  </si>
  <si>
    <t>In response to our draft determinations, we expect Yorkshire Water to provide more ambitious proposals for reducing storm overflow spills. We expect the company to review its ambition in comparison to other English companies. These revised proposals will need to be supported by assurance that the proposed targets are consistent with it operating a clean and well-maintained system. If the company considers it cannot deliver a level of 20 average spills per overflow it will need to provide compelling evidence to justify its lower level of ambition compared to other English companies. It will need to explain why this level of reduction cannot be delivered through operational and maintenance interventions and its enhancement programme.</t>
  </si>
  <si>
    <t>KEY</t>
  </si>
  <si>
    <t>Inputs cells</t>
  </si>
  <si>
    <t>Calculated cells</t>
  </si>
  <si>
    <t>Copied cells</t>
  </si>
  <si>
    <t>PR24 Draft determination representation table (RP2)</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</si>
  <si>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</si>
  <si>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indicate clearly in </t>
    </r>
    <r>
      <rPr>
        <sz val="10"/>
        <color rgb="FFFF0000"/>
        <rFont val="Arial"/>
        <family val="2"/>
      </rPr>
      <t>red formatting</t>
    </r>
    <r>
      <rPr>
        <sz val="10"/>
        <color theme="1"/>
        <rFont val="Arial"/>
        <family val="2"/>
      </rPr>
      <t xml:space="preserve"> what those changes are when compared to 2 October 2024 submission.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</si>
  <si>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</si>
  <si>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</si>
  <si>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</si>
  <si>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</si>
  <si>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</si>
  <si>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</si>
  <si>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Signpost to representation evidence</t>
  </si>
  <si>
    <t>XXX.DD.CA1</t>
  </si>
  <si>
    <t>Water resources, Water network plus, Wastewater network plus, Bioresources, Residential retail, Business retail, Dummy control</t>
  </si>
  <si>
    <t>Document name, page and paragraph references</t>
  </si>
  <si>
    <t>SBB.DD.CA1</t>
  </si>
  <si>
    <t>Base costs / BRL / Canal &amp; River Trust CAC</t>
  </si>
  <si>
    <t>WR</t>
  </si>
  <si>
    <t>SBBDD09_L3_Cost_and_efficiency</t>
  </si>
  <si>
    <t>SBB.DD.CA2</t>
  </si>
  <si>
    <t>Base costs / BRL / Leakage CAC</t>
  </si>
  <si>
    <t>SBB.DD.CA3</t>
  </si>
  <si>
    <t>Base costs / SWB / Liming &amp; bioresources CAC</t>
  </si>
  <si>
    <t>BIO</t>
  </si>
  <si>
    <t>SBB.DD.CA4</t>
  </si>
  <si>
    <t>Base costs / SWB / Symmetrical CACs</t>
  </si>
  <si>
    <t>SBB.DD.CA5</t>
  </si>
  <si>
    <t>WN+</t>
  </si>
  <si>
    <t>SBB.DD.CA6</t>
  </si>
  <si>
    <t>WWN+</t>
  </si>
  <si>
    <t>SBB.DD.CA7</t>
  </si>
  <si>
    <t>SBB.DD.CA8</t>
  </si>
  <si>
    <t>Base costs / BRL / Symmetrical CACs</t>
  </si>
  <si>
    <t>SBB.DD.CA9</t>
  </si>
  <si>
    <t>SBB.DD.CA10</t>
  </si>
  <si>
    <t>Base costs / SWB / Business rates</t>
  </si>
  <si>
    <t>SBB.DD.CA11</t>
  </si>
  <si>
    <t>SBB.DD.CA12</t>
  </si>
  <si>
    <t>SBB.DD.CA13</t>
  </si>
  <si>
    <t>Base costs / BRL / Business rates</t>
  </si>
  <si>
    <t>SBB.DD.CA14</t>
  </si>
  <si>
    <t/>
  </si>
  <si>
    <t>ENHANCEMENT FEEDER MODELS BELOW</t>
  </si>
  <si>
    <t>SBB.DD.CA15</t>
  </si>
  <si>
    <t>Enhancement Costs /  BRL / PR24-DD-SEMD-water-waste-1</t>
  </si>
  <si>
    <t>SBB.DD.CA16</t>
  </si>
  <si>
    <t>Enhancement Costs /  BRL / PR24-DD-W-Biodiversity</t>
  </si>
  <si>
    <t>SBB.DD.CA17</t>
  </si>
  <si>
    <t>Enhancement Costs /  BRL / PR24-DD-W-Demand-side-Improvements</t>
  </si>
  <si>
    <t>SBB.DD.CA18</t>
  </si>
  <si>
    <t>Enhancement Costs /  BRL / PR24-DD-W-Drinking-Water-Protected-Areas</t>
  </si>
  <si>
    <t>SBB.DD.CA19</t>
  </si>
  <si>
    <t>Enhancement Costs /  BRL / PR24-DD-W-Improvements-to-taste-odour-and-colour</t>
  </si>
  <si>
    <t>SBB.DD.CA20</t>
  </si>
  <si>
    <t>Enhancement Costs /  BRL / PR24-DD-W-INNS</t>
  </si>
  <si>
    <t>SBB.DD.CA21</t>
  </si>
  <si>
    <t>Enhancement Costs /  BRL / PR24-DD-W-Investigations</t>
  </si>
  <si>
    <t>SBB.DD.CA22</t>
  </si>
  <si>
    <t>Enhancement Costs /  BRL / PR24-DD-W-Lead</t>
  </si>
  <si>
    <t>SBB.DD.CA23</t>
  </si>
  <si>
    <t>Enhancement Costs /  BRL / PR24-DD-W-Leakage</t>
  </si>
  <si>
    <t>SBB.DD.CA24</t>
  </si>
  <si>
    <t>Enhancement Costs /  BRL / PR24-DD-W-Metering</t>
  </si>
  <si>
    <t>SBB.DD.CA25</t>
  </si>
  <si>
    <t>Enhancement Costs /  BRL / PR24-DD-W-Raw-water-quality-deterioration</t>
  </si>
  <si>
    <t>SBB.DD.CA26</t>
  </si>
  <si>
    <t>Enhancement Costs /  BRL / PR24-DD-W-–-Resilience</t>
  </si>
  <si>
    <t>SBB.DD.CA27</t>
  </si>
  <si>
    <t>Enhancement Costs /  BRL / PR24-DD-W-Water Framework Directive</t>
  </si>
  <si>
    <t>SBB.DD.CA28</t>
  </si>
  <si>
    <t>Enhancement Costs /  BRL / REDACTED MODEL</t>
  </si>
  <si>
    <t>SBB.DD.CA29</t>
  </si>
  <si>
    <t>Enhancement Costs /  SWB / PR24-DD-SEMD-water-waste-1</t>
  </si>
  <si>
    <t>SBB.DD.CA30</t>
  </si>
  <si>
    <t>Enhancement Costs /  SWB / PR24-DD-W-Biodiversity</t>
  </si>
  <si>
    <t>SBB.DD.CA31</t>
  </si>
  <si>
    <t>Enhancement Costs /  SWB / PR24-DD-W-Demand-side-Improvements</t>
  </si>
  <si>
    <t>SBB.DD.CA32</t>
  </si>
  <si>
    <t>Enhancement Costs /  SWB / PR24-DD-W-Drinking-Water-Protected-Areas</t>
  </si>
  <si>
    <t>SBB.DD.CA33</t>
  </si>
  <si>
    <t>Enhancement Costs /  SWB / PR24-DD-W-Eels-fish-entrainment-screens</t>
  </si>
  <si>
    <t>SBB.DD.CA34</t>
  </si>
  <si>
    <t>Enhancement Costs /  SWB / PR24-DD-W-Eels-fish-passes</t>
  </si>
  <si>
    <t>SBB.DD.CA35</t>
  </si>
  <si>
    <t>Enhancement Costs /  SWB / PR24-DD-W-Freeform</t>
  </si>
  <si>
    <t>SBB.DD.CA36</t>
  </si>
  <si>
    <t>Enhancement Costs /  SWB / PR24-DD-W-Improvements-to-taste-odour-and-colour</t>
  </si>
  <si>
    <t>SBB.DD.CA37</t>
  </si>
  <si>
    <t>Enhancement Costs /  SWB / PR24-DD-W-Improvements-to-taste-odour-and-colour/PR24-DD-W-Raw-water-quality-deterioration</t>
  </si>
  <si>
    <t>SBB.DD.CA38</t>
  </si>
  <si>
    <t>Enhancement Costs /  SWB / PR24-DD-W-INNS</t>
  </si>
  <si>
    <t>SBB.DD.CA39</t>
  </si>
  <si>
    <t>Enhancement Costs /  SWB / PR24-DD-W-Investigations</t>
  </si>
  <si>
    <t>SBB.DD.CA40</t>
  </si>
  <si>
    <t>Enhancement Costs /  SWB / PR24-DD-W-Lead</t>
  </si>
  <si>
    <t>SBB.DD.CA41</t>
  </si>
  <si>
    <t>Enhancement Costs /  SWB / PR24-DD-W-Leakage</t>
  </si>
  <si>
    <t>SBB.DD.CA42</t>
  </si>
  <si>
    <t>Enhancement Costs /  SWB / PR24-DD-W-Metering</t>
  </si>
  <si>
    <t>SBB.DD.CA43</t>
  </si>
  <si>
    <t>Enhancement Costs /  SWB / PR24-DD-W-Raw-water-quality-deterioration</t>
  </si>
  <si>
    <t>SBB.DD.CA44</t>
  </si>
  <si>
    <t>Enhancement Costs /  SWB / PR24-DD-W-–-Resilience</t>
  </si>
  <si>
    <t>SBB.DD.CA45</t>
  </si>
  <si>
    <t>Enhancement Costs /  SWB / PR24-DD-W-Resilience-Interconnectors</t>
  </si>
  <si>
    <t>SBB.DD.CA46</t>
  </si>
  <si>
    <t>Enhancement Costs /  SWB / PR24-DD-W-Strategic-resource-options-1</t>
  </si>
  <si>
    <t>SBB.DD.CA47</t>
  </si>
  <si>
    <t>Enhancement Costs /  SWB / PR24-DD-W-Supply</t>
  </si>
  <si>
    <t>SBB.DD.CA48</t>
  </si>
  <si>
    <t>Enhancement Costs /  SWB / PR24-DD-W-Supply-Interconnectors</t>
  </si>
  <si>
    <t>SBB.DD.CA49</t>
  </si>
  <si>
    <t>Enhancement Costs /  SWB / PR24-DD-W-Water Framework Directive</t>
  </si>
  <si>
    <t>SBB.DD.CA50</t>
  </si>
  <si>
    <t>Enhancement Costs /  SWB / PR24-DD-WW-Chemical-investigations</t>
  </si>
  <si>
    <t>SBB.DD.CA51</t>
  </si>
  <si>
    <t>Enhancement Costs /  SWB / PR24-DD-WW-Chemicals-removal</t>
  </si>
  <si>
    <t>SBB.DD.CA52</t>
  </si>
  <si>
    <t>Enhancement Costs /  SWB / PR24-DD-WW-Continuous-river-water-quality-monitoring</t>
  </si>
  <si>
    <t>SBB.DD.CA53</t>
  </si>
  <si>
    <t>Enhancement Costs /  SWB / PR24-DD-WW-Event-duration-monitoring</t>
  </si>
  <si>
    <t>SBB.DD.CA54</t>
  </si>
  <si>
    <t>Enhancement Costs /  SWB / PR24-DD-WW-First-time-sewerage</t>
  </si>
  <si>
    <t>SBB.DD.CA55</t>
  </si>
  <si>
    <t>Enhancement Costs /  SWB / PR24-DD-WW-Flow-monitoring-STW</t>
  </si>
  <si>
    <t>SBB.DD.CA56</t>
  </si>
  <si>
    <t>Enhancement Costs /  SWB / PR24-DD-WW-Freeform</t>
  </si>
  <si>
    <t>SBB.DD.CA57</t>
  </si>
  <si>
    <t>Enhancement Costs /  SWB / PR24-DD-WW-Growth-at-STWs</t>
  </si>
  <si>
    <t>SBB.DD.CA58</t>
  </si>
  <si>
    <t>Enhancement Costs /  SWB / PR24-DD-WW-IED-enhancement</t>
  </si>
  <si>
    <t>SBB.DD.CA59</t>
  </si>
  <si>
    <t>Enhancement Costs /  SWB / PR24-DD-WW-Investigations</t>
  </si>
  <si>
    <t>SBB.DD.CA60</t>
  </si>
  <si>
    <t>Enhancement Costs /  SWB / PR24-DD-WW-Microbiological-treatment</t>
  </si>
  <si>
    <t>SBB.DD.CA61</t>
  </si>
  <si>
    <t>Enhancement Costs /  SWB / PR24-DD-WW-Monitoring-cert-scheme-for-sewage-pumping-station</t>
  </si>
  <si>
    <t>SBB.DD.CA62</t>
  </si>
  <si>
    <t>Enhancement Costs /  SWB / PR24-DD-WW-NTAL</t>
  </si>
  <si>
    <t>SBB.DD.CA63</t>
  </si>
  <si>
    <t>Enhancement Costs /  SWB / PR24-DD-WW-Nutrients-or-sanitary-dets-NbS</t>
  </si>
  <si>
    <t>SBB.DD.CA64</t>
  </si>
  <si>
    <t>Enhancement Costs /  SWB / PR24-DD-WW-p-removal</t>
  </si>
  <si>
    <t>SBB.DD.CA65</t>
  </si>
  <si>
    <t>Enhancement Costs /  SWB / PR24-DD-WW-Resilience-2</t>
  </si>
  <si>
    <t>SBB.DD.CA66</t>
  </si>
  <si>
    <t>Enhancement Costs /  SWB / PR24-DD-WW-Sanitary-parameters</t>
  </si>
  <si>
    <t>SBB.DD.CA67</t>
  </si>
  <si>
    <t>Enhancement Costs /  SWB / PR24-DD-WW-Septic-tank-replacements-treatment-solutions-and-flow-diversion</t>
  </si>
  <si>
    <t>SBB.DD.CA68</t>
  </si>
  <si>
    <t>Enhancement Costs /  SWB / PR24-DD-WW-sludge-treatment-thickening</t>
  </si>
  <si>
    <t>SBB.DD.CA69</t>
  </si>
  <si>
    <t>Enhancement Costs /  SWB / PR24-DD-WW-Storm-Overflows</t>
  </si>
  <si>
    <t>SBB.DD.CA70</t>
  </si>
  <si>
    <t>Enhancement Costs /  SWB / REDACTED MODEL</t>
  </si>
  <si>
    <t>PR24 Draft determination representation table (RP3)</t>
  </si>
  <si>
    <t>Redactions</t>
  </si>
  <si>
    <r>
      <rPr>
        <b/>
        <u/>
        <sz val="10"/>
        <color theme="1"/>
        <rFont val="Arial"/>
        <family val="2"/>
      </rPr>
      <t>Guidance:</t>
    </r>
    <r>
      <rPr>
        <u/>
        <sz val="10"/>
        <color theme="1"/>
        <rFont val="Arial"/>
        <family val="2"/>
      </rPr>
      <t xml:space="preserve">
</t>
    </r>
    <r>
      <rPr>
        <sz val="10"/>
        <color theme="1"/>
        <rFont val="Arial"/>
        <family val="2"/>
      </rPr>
      <t>In this table, companies are invited to highlight the documents and sections in its representations that should be redacted from our published documents at final determinations.  W</t>
    </r>
    <r>
      <rPr>
        <b/>
        <sz val="10"/>
        <color theme="1"/>
        <rFont val="Arial"/>
        <family val="2"/>
      </rPr>
      <t xml:space="preserve">e expect redactions to be kept to the minimum necessary and require clear, robust reasons that are specific to the information concerned as well as any prejudice that you think may be caused by the disclosure. 
</t>
    </r>
    <r>
      <rPr>
        <sz val="10"/>
        <color theme="1"/>
        <rFont val="Arial"/>
        <family val="2"/>
      </rPr>
      <t>This should include:
1) a list of the individual documents that you have redacted in whole or in part. 
2) Where a document has been redacted in part companies to set out what specific sections of the document have been redacted. 
3) Whether redacting a whole document or section, provide clear reasons for the redaction.</t>
    </r>
  </si>
  <si>
    <t>Document name</t>
  </si>
  <si>
    <t>Section/line/page within document</t>
  </si>
  <si>
    <t>What is the redaction?</t>
  </si>
  <si>
    <t>Provide reasons for the redaction.  
Whether redacting a whole document or section, provide clear, robust reasons that are specific to the information concerned as well as any prejudice that you think may be caused by the disclosure.  Please do not only enter only 'Commercially sentive or Confidential'.</t>
  </si>
  <si>
    <t>NIS Regulation notices</t>
  </si>
  <si>
    <t>The NIS Notices are served to us by the DWI and are marked as OFFICIAL - SENSITIVE, using the Government's Security Classification Policy.
This policy states that "The - SENSITIVE marking should be applied to OFFICIAL information that is not intended for public release and that is of at least some interest to threat actors (internal or external), activists or the media. A compromise of OFFICIAL information or material marked -SENSITIVE is likely to cause moderate damage to the work or reputation of the organisation and/or HMG and must be marked with the -SENSITIVE marking. This marking should be applied immediately after the OFFICIAL classification, and before any other handling instructions or descriptors."</t>
  </si>
  <si>
    <t>NIS Regulation notices (as provided via the DWI portal)</t>
  </si>
  <si>
    <t>SBBDD89_L5_CEAPP_CET v3.014 Eng Category 1 Option A PR4 Batch 4 ISSUED</t>
  </si>
  <si>
    <t>Full document</t>
  </si>
  <si>
    <t>SBBDD90_L5_CEAPP_CET v3.026 Eng Countess Wear STW IED Cedar TAP update Rev2 PR24 Submission ISSUED</t>
  </si>
  <si>
    <t>SBBDD91_L5_CEAPP_CET v3.026 Eng Hayle IED CEDAR v4 PR24 Submission ISSUED</t>
  </si>
  <si>
    <t>PR24 Draft determination representation table (RP4)</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</si>
  <si>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</si>
  <si>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Items related to existing actions should be listed in table RP1.</t>
    </r>
  </si>
  <si>
    <t>New issue reference</t>
  </si>
  <si>
    <t>New issue or action identified by the company</t>
  </si>
  <si>
    <t>Proposed change to the draft determination</t>
  </si>
  <si>
    <t xml:space="preserve">Signpost to representation evidence </t>
  </si>
  <si>
    <t>SBBNI1</t>
  </si>
  <si>
    <t xml:space="preserve">As highlighted in query OFW-IBQ-SBB-016, within the tax reconciliation models, the wholesale WACC in cells F25-F29 on the Inputs sheet are blank. We believe they should be SWW - 2.92% and BRL - 3.23%. </t>
  </si>
  <si>
    <t>OFW-IBQ-SBB-016</t>
  </si>
  <si>
    <t>SBBNI2</t>
  </si>
  <si>
    <t>As highlighted in query OFW-IBQ-SBB-017, within the RCV adjustment feeder model for South West Water, the opening balances on InpS rows 61-11 total £3,234.615m (17-18 CPIH deflated prices) are shown inclusive of the IFRS16 lease adjustment of £21.772m (per Appendix 1 of the letter dated 11 February 2020 from David Black).  This value for the IFRS16 lease adjusted is also included separately on rows 127-128 and thus appears to be double counted in the output from the RCV adjustment feeder model, and thus the opening RCV in the main financial model.</t>
  </si>
  <si>
    <t>Ofwat complete the update for the Final Determination to remove the double counting, as they have advised.</t>
  </si>
  <si>
    <t>OFW-IBQ-SBB-017</t>
  </si>
  <si>
    <t>SBBNI3</t>
  </si>
  <si>
    <t xml:space="preserve">As highlighted in query OFW-IBQ-SBB-018, the output from the Bristol Water RFI model (a total of £16.261m in 17-18 CPIH deflated) is missing from the BRL revenue adjustment model and SBB merger mapping tool. </t>
  </si>
  <si>
    <t>Ofwat complete the update for the Final Determination, as they have advised.</t>
  </si>
  <si>
    <t>OFW-IBQ-SBB-018</t>
  </si>
  <si>
    <t>SBBNI4</t>
  </si>
  <si>
    <t>As highlighted in query OFW-IBQ-SBB-019, in the SWW Cost of New Debt model, the inputs for RCV by control (on sheet InpR) do not include the impact of the IFRS16 lease adjustment as per the letter from David Black dated 11 February 2020.  The impact of this is to understate the revenue adjustment output from this model and the RCV should be used inclusive of these adjustments.</t>
  </si>
  <si>
    <t>OFW-IBQ-SBB-019</t>
  </si>
  <si>
    <t>SBBNI5</t>
  </si>
  <si>
    <t>As highlighted in query OFW-IBQ-SBB-020, on review of the WINEP Reconciliation Model for South West Water, it seems that only the impact for year 2024-25 has been carried through to the RCV adjustment model, rather than the total for 2020-2025.  Rows 142-145 on InpS total (£0.703m) whereas the WINEP model outputs a total of (£2.172m).</t>
  </si>
  <si>
    <t>OFW-IBQ-SBB-020</t>
  </si>
  <si>
    <t>SBBNI6</t>
  </si>
  <si>
    <t>As highlighted in query OFW-IBQ-SBB-028, we have reviewed the calculations relating to tax. We identified issues with deferred tax and retail tax.</t>
  </si>
  <si>
    <t>Ofwat complete updates to these areas for the Final Determination.</t>
  </si>
  <si>
    <t>OFW-IBQ-SBB-028</t>
  </si>
  <si>
    <t>SBBNI7</t>
  </si>
  <si>
    <t>SBBNI8</t>
  </si>
  <si>
    <t>SBBNI9</t>
  </si>
  <si>
    <t>SBBNI10</t>
  </si>
  <si>
    <t>Strength of incentive rates (for many performance commitments, these rates are higher than the indicative rates)</t>
  </si>
  <si>
    <t>SBBDD08_L3_Outcomes
SBBDD15_L5_OUTAPP_ODI_Think_Piece_ICS</t>
  </si>
  <si>
    <t>SBBNI11</t>
  </si>
  <si>
    <t>The size of the ODI penalty risk range is not appropriately balanced with the outperformance range available to companies in service areas most valued by customers</t>
  </si>
  <si>
    <t>SBBDD08_L3_Outcomes</t>
  </si>
  <si>
    <t>SBBNI12</t>
  </si>
  <si>
    <t>The application of limited ODI risk protections not consistent with regulatory precedent</t>
  </si>
  <si>
    <t>SBBNI13</t>
  </si>
  <si>
    <t>SBBNI14</t>
  </si>
  <si>
    <t>C-MeX the cross-sector benchmark (policy proposal not included in PR24 methodology)</t>
  </si>
  <si>
    <t>SBBNI15</t>
  </si>
  <si>
    <t>Symmetrical CAC - sector wide base cost adjustment claims</t>
  </si>
  <si>
    <t>At the draft determination, Ofwat has introduced a new system of symmetrical cost adjustment claims (CAC). These are intended to provide additional funding where Ofwat has assessed that the cost of day-to-day services are higher for reasons outside of companies’ control. For South West and Bristol Water, Ofwat awarded a total of £75.03m of symmetrical claims, which included phosphorus removal, net zero, mains renewals, and meter replacement.
We are confident in our October Business Plan submission, which included an efficient level of base expenditure developed from an understanding of the activities and costs required to main existing levels of service commitment to our customers. We have therefore made the decision to remove all of Ofwat’s symmetrical CACs from our representations. Alongside this, we have also removed the additional Price Control Deliverable (PCD) outputs associated these claims where relevant, and have re-instated the ODI Performance Commitment Levels (PCLs) for operational greenhouse gas emissions that we submitted with our plan.</t>
  </si>
  <si>
    <t>This must be redacted as it could give insight into our cost models and costing processes which would adversely impact competition across the industry.</t>
  </si>
  <si>
    <t>Whole Document</t>
  </si>
  <si>
    <t>Commercially sensitive costings information provided to Company.  Adverse Competition Concerns</t>
  </si>
  <si>
    <t>Cost sensitivity and application of model methodology - Competition concerns.</t>
  </si>
  <si>
    <t>Model assessment and commercially sensitive infromation provided to Company.  Competition concerns</t>
  </si>
  <si>
    <t>Mechanism for quote estimations - Competition concenrs.</t>
  </si>
  <si>
    <t xml:space="preserve">Model sensitivity and competition concerns </t>
  </si>
  <si>
    <t>Commercially sensitive costings and build design information provided to Company.  Competition concerns and tender issues.</t>
  </si>
  <si>
    <t>Engineering information - Public Health Protection</t>
  </si>
  <si>
    <t>SBBDD89_L5_CEAPP_CET v3.014 Eng Category 1 Option A PR24 Batch 4 ISSUED</t>
  </si>
  <si>
    <t>Cost model construction - potential for adverse competition</t>
  </si>
  <si>
    <t>SBBDD76_L5_CEAPP_Strategic_Interconnectors_Assurance_Report</t>
  </si>
  <si>
    <t>SBBDD39_L5_CEAPP_SI_Cost_Model_Methodology</t>
  </si>
  <si>
    <t>SBBDD38_L5_CEAPP_PR24_SI_Cost _Model_Benchmarking_Report</t>
  </si>
  <si>
    <t>SBBDD37_L5_CEAPP_PR24_SI_Estimating Methodology</t>
  </si>
  <si>
    <t>SBBDD94_L5_CEAPP_Carbon Assessment Summaries</t>
  </si>
  <si>
    <t>SBBDD95_L5_CEAPP_Bratton Fleming 10MLD Conventional Rebuild</t>
  </si>
  <si>
    <t>SBBDD96_L5_CEAPP_Bratton Fleming 15+MLD Conventional Rebuild</t>
  </si>
  <si>
    <t>SBBDD97_L5_CEAPP_Littleton Ozone System Only</t>
  </si>
  <si>
    <t>SBBDD98_L5_CEAPP_Littleton UV only</t>
  </si>
  <si>
    <t>SBBDD99_L5_CEAPP_Littleton WTW Option 1</t>
  </si>
  <si>
    <t>SBBDD100_L5_CEAPP_Littleton Option 2</t>
  </si>
  <si>
    <t>SBBDD101_L5_CEAPP_Stowey Option 1</t>
  </si>
  <si>
    <t>SBBDD102_L5_CEAPP_Stowey Option 3</t>
  </si>
  <si>
    <t>SBBDD103_L5_CEAPP_Stowey Option 4</t>
  </si>
  <si>
    <t>SBBDD104_L5_CEAPP_Combined WTW Upgrade costing sheets CONFIDENTIAL</t>
  </si>
  <si>
    <t>SBBDD105_L5_CEAPP_PR-ENG-170 Cost Model Methodology</t>
  </si>
  <si>
    <t>SBBDD106_L5_CEAPP_site-management_bratton_fleming</t>
  </si>
  <si>
    <t>This issue is most clearly demonstrated via the size of the total pollutions penalty risk versus the potential outperformance water companies could ever achieve for internal sewer flooding.
Our ‘focused’ representation ‘uplifts’ outperformance in the draft determination ODI framework and our ‘full framework’ representation reduces the ODI penalty risk by adopting incentive rates that are not as ‘strong’ as the draft determination.</t>
  </si>
  <si>
    <t>SBBDD77_L5_CEAPP_Strategic_Interconnectors_Costing_Sheet</t>
  </si>
  <si>
    <t>SBBNI16</t>
  </si>
  <si>
    <t>The draft determination includes a bill profile that looked incorrect in the DD, with a significant reduction of c25% in 2025/26 and then a corresponding increase in 2026/27</t>
  </si>
  <si>
    <t>RFI Bristol Water revenues</t>
  </si>
  <si>
    <t>Acknowledged error in the DD flow for the Bristol Water RFI adjustment into the financial model</t>
  </si>
  <si>
    <t>Market rates update to the WACC</t>
  </si>
  <si>
    <t>We make technical points on the WACC to be considered alongside the September market rate updates</t>
  </si>
  <si>
    <t>Ofwat should take greater account of the sector performance over 2020-2024 on totex and outcomes</t>
  </si>
  <si>
    <t>The sector performance in AMP7 is becoming increasingly challenging to deliver, with an increasing cost and outcomes underperformance trend</t>
  </si>
  <si>
    <t>The level of outcome risk in the DD is asymmetric</t>
  </si>
  <si>
    <t>Ofwat specific of risk from outcome incentives is not a realistic view of the risk that the notional company faces</t>
  </si>
  <si>
    <t>We present extensive analysis and propose solutions in terms of ODI design and incentive rates</t>
  </si>
  <si>
    <t>Duplication of PCD time incentives and Delayed Delivery Cashflow Mechanism</t>
  </si>
  <si>
    <t>Removal of time incentives from PCDs.</t>
  </si>
  <si>
    <t>Amendments to Bioresources Uncertainty mechanism</t>
  </si>
  <si>
    <t>Minor amendments proposed to drafting to reflect the intention to cover changes of biosolids to land route.
Pay on delivery PCD proposed for appropriate measures</t>
  </si>
  <si>
    <t>Amendments to Storm Overflow Uncertainty mechanism</t>
  </si>
  <si>
    <t>No drafting was included in the DD and therefore we propose a framework</t>
  </si>
  <si>
    <t>WaterShare+</t>
  </si>
  <si>
    <t>The DD did not consider our proposal to allow flexibility for PCDs and notified items through the WaterShare+ mechanism</t>
  </si>
  <si>
    <t>RCV run off</t>
  </si>
  <si>
    <t>We present extensive evidence surrounding the RCV run off rate reduction based on notional company financial ratios.</t>
  </si>
  <si>
    <t>RCV</t>
  </si>
  <si>
    <t>SBBDD10_L3_Finance risk and return</t>
  </si>
  <si>
    <t>SBBNI17</t>
  </si>
  <si>
    <t>SBBNI18</t>
  </si>
  <si>
    <t>SBBNI19</t>
  </si>
  <si>
    <t>SBBNI20</t>
  </si>
  <si>
    <t>SBBNI21</t>
  </si>
  <si>
    <t>SBBNI22</t>
  </si>
  <si>
    <t>SBBNI23</t>
  </si>
  <si>
    <t>SBBNI24</t>
  </si>
  <si>
    <t>No comment – this does not affect South West Water</t>
  </si>
  <si>
    <t xml:space="preserve">We do not agree with all the elements. We present evidence that, alongside updated market rates before FD, we believe Ofwat can review and amend if the data supports this.
We suggest that Ofwat consider “aiming up” on the new to embedded debt ratio to reflect that many companies have a higher new to embedded debt ratio linked to statutory investment. </t>
  </si>
  <si>
    <t>We have not identified any material concerns.</t>
  </si>
  <si>
    <t xml:space="preserve">The impacts on customers of poor financial resilience needs to be mitigated through a PR24 incentives framework that does not result in poor financial resilience for a substantial part of the industry. Failure to do so increases the cost of finance in order to restore financial resilience. </t>
  </si>
  <si>
    <t>SBBDD84_L5_CEAPP_Long_Term_Power_Forecast</t>
  </si>
  <si>
    <t>Power costs forecasts - potential for adverse impact on industry competition</t>
  </si>
  <si>
    <t xml:space="preserve">As part of our outstanding plan status, the adjustment will be applied as a revenue adjustment at PR29. </t>
  </si>
  <si>
    <t xml:space="preserve">On 1 August 2024 Ofwat emailed companies confirming that a longer timetable would be beneficial to fully consider.
To help feedback, we would ask that a draft definition be published. We think that the definition should consider whether the event is extreme and the extent to which managing the impact on customers was reasonably within the companies control.  Although Ofwat said that it was not currently considering a working group, now that more time has been allowed, such a working group may be beneficial for the sector to work with Ofwat to consider the metric in more detail.
If such a metric were to be introduced into the outcomes framework, we would recommend that the incentives applied to the water supply interruptions be revised, otherwise there would be duplicative incentives, a concept that Ofwat has understandably sought to avoid.  </t>
  </si>
  <si>
    <t xml:space="preserve">We agree that outperformance and underperformance payments should be symmetric (at +0.5% RoRE). However, Ofwat’s design of the cross-sector benchmark will result in an asymmetric incentive, as outperformance has a benchmark thresholds, whereas underperformance does not. The link to performance in the UKSCI could mean that companies that ‘outperform’ the C-MeX median still incur underperformance penalties, this resulting in an asymmetric incentive. We also ask Ofwat to reconsider the weighting of the CSS versus the CES, in our opinion the incentive should reflect the level of control that the company has on the outcome and we would therefore suggest a weighting of 90:10 CSS:CES. </t>
  </si>
  <si>
    <t xml:space="preserve">We have not considered this in detail as we do not have any outlier schemes. </t>
  </si>
  <si>
    <t xml:space="preserve">We accept the principle that outliers that have an undue influence on the model due to their leverage need to be excluded from the OLS analysis. </t>
  </si>
  <si>
    <t>We have not performed any comparative analysis of the two options, so have not formed a view on this issue.</t>
  </si>
  <si>
    <t>We ask Ofwat to reconsider the approach taken to assess supply interconnector costs and have given a detailed response in our Cost and Efficiency Representation document. We have provided evidence to explain Water Resource Zone WAFU (Water Available For Use) is not the most appropriate explanatory variable for cost efficiency in supply interconnectors.</t>
  </si>
  <si>
    <t>In our response to this consultation, we agreed with the proposal, subject to agreeing suitable mitigations should the FD date need to be extended.</t>
  </si>
  <si>
    <t>Our view is that the residential retail allowances detailed in our plan are efficient and sufficiently stretching. Retail expenditure in our business plan data tables and updated data tables are presented in 2022-23 prices</t>
  </si>
  <si>
    <t>A level of 1% frontier shift is as at the top end of the range of evidence provided by both companies and Ofwat. It is reasonable in the context of the extension of RPE assumptions Ofwat make. It does change our view of totex risk. Any increase beyond 1% (e.g. to 1.2% as suggested) would not be a balanced assumption. This is subject to more flexible balance of PCD application, which otherwise will constrain innovation in the supply chain and reflects a large and inefficient increase in the cost of regulation. We take this into account in our RoRE totex risk range</t>
  </si>
  <si>
    <t>We agree with the approach to PAYG rates. We ask Ofwat to reconsider the approach to RCV run off rates. The latter is inconsistent with the PR24 methodology and its aims. it is inconsistent with the finance duty. It is not in customer interests and does not reflect their views on intergenerational equity. It will cost customers £60m extra by 2050. For South West Water, it duplicates the customer bill benefit of our approach to financial levers in our plan. It leaves RCV run off rates not grounded in asset lives and capital maintenance needs, as they were in our plan.</t>
  </si>
  <si>
    <t>We disagree because of the impact of the decision on RCV run of and because the financeability testing is driven by an unrealistic view of systemic industry risk from the incentives framework. The testing shows the correct amount of operational and ODI risk headroom, but this headroom will be narrower in practice because of a) Ofwat dividend restrictions at Baa2- and b) the likely increase in rating expectations due to a deterioration in the quality of the regulatory framework post the PR24 DDs.</t>
  </si>
  <si>
    <t>Whilst we agree with the principle of trying to mitigate bill impacts for customers, we fundamentally disagree with the approach Ofwat have taken. These are choices for a company to propose as part of its bill and plan proposition to customers (as we did for reconciliation adjustments). To impose such adjustments is inconsistent with the PR24 methodology and the finance duty. It results in a notional company disconnected with the actual company, and is actual company adjustments based on a notional company. It undermines the logic of the regulatory framework as a whole.
We propose that Ofwat reverse this methodology</t>
  </si>
  <si>
    <t>We ask Ofwat to reconsider this proposal. For those companies who have had the cost of maintaining an equity listing, or through providing equity finance for the acquisition of other water companies, this is not an appropriate notional financing incentive – it should apply to all companies who maintain a listing (recovering the cost over time).</t>
  </si>
  <si>
    <t>This mechanism does not impact South West Water</t>
  </si>
  <si>
    <t xml:space="preserve">We ask Ofwat to reconsider the approach to profiling revenue, particular given the uneven profiling for the Bristol area in the draft determination. </t>
  </si>
  <si>
    <t>Whilst we agree with Ofwat’s rationale, it is not clear that the level of complexity is better than taking a “in the round” view on the cost of debt using existing data sets.</t>
  </si>
  <si>
    <t>Do you agree that we should not amend RCV run-off rates for post 2025 RCV as a result of any changes to totex allowances for enhancement. If you consider that RCV run-off rates for post-2025 RCV are no longer appropriate for the mix of investment in draft determinations, please indicate where you have provided evidence to support updated RCV run-off rates.</t>
  </si>
  <si>
    <t>We ask Ofwat to reconsider this approach. An all in approach to the cost of debt should be used in preference to a notional-actual approach. This is consistent with the desire to avoid complexity set out in the question on the KPMG debt data set. We note however it appears to make a marginal difference.</t>
  </si>
  <si>
    <t xml:space="preserve">We have no specific view on this topic of detail. We focus on the overall cost of debt. </t>
  </si>
  <si>
    <t>We have not modelled the impact of using the infrastructure construction output price index and have not explored alternative options. We are open to the principal of a deadband for the true-up mechanism, which would need to be set at an appropriate level.</t>
  </si>
  <si>
    <t xml:space="preserve">We are broadly supportive of the cap applied by Ofwat. We are confident that the costs submitted in our plan are efficient, and have not taken additional cost allowances to support affordability. </t>
  </si>
  <si>
    <t>We ask Ofwat to reconsider the the approach to adjusting the allowances to account for past under-delivery.  Past under-delivery can often reflect the pace of property developments, and issues experienced by developers as they progress though the planning and similar processes.  We do not control or even influence this process and are required to provide the treatment capacity when the population increase occurs.  We liaise closely with Local Authority Planning teams for early sight of development but the delays are often outside of this process and specific to developments and developers.  There have been many instances in AMP6 and AMP7 where large developments have not proceeded at the anticipated pace. We believe that Ofwat’s approach to adjusting for under delivery is overly challenging for water companies and expects us to have a level of control and influence in this process that we simply do not have. 
Ofwat also acknowledge an error in this calculation for three WASCs.  We appreciate Ofwat highlighting this error and look forward to reviewing the correct calculation output at the Final Determination.</t>
  </si>
  <si>
    <t>We have provided alternative proposals on the notified item. This would include the legal requirements related to Farming Rules for Water, as this links to the biosolids land disposal route. It was not clear in the drafting of the notified item itself that this was excluded.
We agree with the approach to bioresources cost sharing.</t>
  </si>
  <si>
    <t>We have provided an updated definition and tables. The revised template is included in a separate appendix to our Outcomes representation</t>
  </si>
  <si>
    <t>Over a third of all the bathing waters in the country are situated in our region. At the time of the business plan submissions, SWB was responsible for 151 bathing waters. In May 2024 there were six new designations in SWB’s region - this brings the total to 157:
•Lyme Regis Church Cliff Beach
•Coastguards Beach, Erme Estuary
•Dittisham, Dart Estuary
•Steamer Quay, Dart Estuary
•Stoke Gabriel, Dart Estuary
•Warfleet, Dart Estuary
Planning class data from 2015-2023 has been collated. Predictions for bathing waters, including the six new sites, were then made based on the historical classifications and upcoming improvement schemes. We have included four scenarios that include and exclude these bathing sites – these are located in our outcomes representation, under the bathing water quality performance commitment section (we have also included a supporting data file that identifies the impact on the bathing water classifications for each of the four scenarios).
Customers and stakeholders often, rightfully, challenge us over performance they read about from other regulators. We do have sector leading bathing water quality. But the PR24 definition does not reflect this. The PR24 definition is likely to be confusing for customers because it is not the same as the Environment Agency’s bathing water classifications, which publicises whether a water company’s bathing water sites meet or exceed the minimum standard ‘sufficient’ classifications. This is not transparent. We urge Ofwat to consider whether there are opportunities for aligning the PR24 definition with the Environment Agency’s bathing water classifications.</t>
  </si>
  <si>
    <t>SBBNI25</t>
  </si>
  <si>
    <t>PCD framework</t>
  </si>
  <si>
    <t>We  ask Ofwat to consider revising its approach so that it takes additional information into account.  The current approach does not reflect the cost differences and complexities of installing different types of meters, for example non household meters are more costly than household meters due to the volume of water consumed. Other differences that result in cost variation include whether the meters are installed internally or externally and also in rural or urban areas. These factors could be included in the assessment for more accurate outputs. 
Companies have included different costs within their individual plans to reflect the variations in types of meters as well as the geography and topography of their areas. The variation of cost data provided relate to the difference in experience companies have of smart meter rollouts as well how far each is in the process of tendering for smart meters.
As an alternative, Ofwat should consider moving away from benchmarking smart meter costs to using evidence submitted by companies from tendering processes, which also reflect differences between types of meters, locations, installation challenges etc.</t>
  </si>
  <si>
    <t>We welcome the opportunity to respond and have proposed an alternative profile in our Cost &amp; Efficiency representation which is aligned to our spend and delivery profile.</t>
  </si>
  <si>
    <t xml:space="preserve">We ask Ofwat to reconsider the approach to PCD time incentives as a whole. As a minimum they should be based on the delivery profile of company plans, rather than penalising delivery before schemes have been financed. We consider there is specific incentives for delivery in the round in the [DDCM}.
We do not think adjusting for RCV run off is required when there are a range of cost allowances which will adjust RCV – if making adjustments based on RCV run off these would then have to be reflected in the non-delivery adjustment.
In our view, in principle, RCV runoff should reflect asset life and depreciation. </t>
  </si>
  <si>
    <t>We agree with the proposal to use 55% gearing, because of the need for equity retention for the AMP8 and beyond enhancement investment programme. We then disagree with the way Ofwat then use notional financeability headroom to remove the financial resilience benefit of the lower gearing, removing notional company from the actual on a company specific basis. This is inconsistent with the finance duty. At 55% gearing this implies that greater risks are to be borne by equity, which should be reflected in the risk and return profile.</t>
  </si>
  <si>
    <t>For the Draft Determination, Ofwat have allowed an enhancement uplift for climate related risks based on 0.7% of modelled base allowance. These allowances are referred to within the Feeder Models (PR24-DD-W-Resilience and PR24-DD-W-Resilience-2). SBB have considered additional investment in WTW Chemical Storage (Supply Chain Resilience), Water Pump Transfer (Security of Supply/Drought), and Coastal Flood Protection / Saline Infiltration, but do not intend to include any investments in this area. The Feeder Models will be updated to reflect the above.</t>
  </si>
  <si>
    <t>Ordinary least squares (OLS) is a well understood and commonly used statistical method to derive coefficients for a set of independent variables in a linear regression model. Provided that the possible pitfalls associated with the model are also well understood we have no objection to its appropriate use in scheme level cost models.
However, the example of its use by Ofwat to determine efficient expenditure allowances for sanitary determinand schemes gives us less confidence that it should be applied at company-level. We consider this is because of probable non-linear relationships between the dependent variable (totex) and the independent variables, and the consequent excessive number of the latter when compared with the number of observations (i.e. companies).</t>
  </si>
  <si>
    <t>We conclude on the basis of our analysis, that Ofwat's application of a Triangulated median unit cost and econometric model for lead replacement serves as a sufficiently stretching benchmark.</t>
  </si>
  <si>
    <t>We do not agree with all the elements of the proposed cost of equity and the way it is calculated. We think these points can be considered as part of the market data update planned for September 2024. The overall level of the cost of equity in the final determination should depend on Ofwat’s consideration of our wider response points on risk and return – incentive frameworks must be balanced for the cost of equity hold true. Ofwat should use Pennon, as a pure play water company, within the comparators used in order to calculate the equity beta in setting the cost of equity.</t>
  </si>
  <si>
    <t>No comment - this does not affect South West Water</t>
  </si>
  <si>
    <t>We note Ofwat’s intention to introduce a 1% adjustment to the relevant ODI payments related to the accuracy of reporting and assurance checklists. We would like to understand why Ofwat believes this is necessary and in particular why a financial incentive is required, given the detailed guidance and assurance applied for regulatory submissions. We imagine that there would be extenuating circumstances for the rare occasion that companies are late in submitting information and these should be understood on a case by case basis.  If retained, we believe that this should not apply automatically and will require an assessment process as well as an appeals mechanism against regulatory judgement. It should not be applied if there is any uncertainty or interpretation required.</t>
  </si>
  <si>
    <t>There is a danger that this mechanism could create an additional regulatory burden which is not in the best interest of customers. An appeal mechanism will be required where there is any doubt about whether the requirement has been met or not. To avoid this, Ofwat should only apply this where there is an unambiguous failure, rather than a judgement required on the quality.</t>
  </si>
  <si>
    <t>We believe that there may be risks associated with making changes to the timeframe, particularly where there is data for performance commitments which is subject to third-party confirmations. 
In addition, the scale of regulatory data and the expectations on assurance for annual reporting would make delivery challenging.
There is also a challenge for delaying in-period determinations when indicative tariffs are published in September and final position in January.</t>
  </si>
  <si>
    <t>We do not believe that the profile applied in the Draft Determination for SWB and BRL is entirely linear. A linear percentage emissions reduction between 2025/26 and 2028/29 has been applied, but there is then a step change in the percentage emissions reduction required for 2029/30. This has similarly been applied to all three operational GHG emissions PCs (SWB (water), SWB (waste), BRL (water). It is unclear as to why 2029/30 differs from the previous four years of the AMP and would welcome further explanation.
For our Draft Determination representations, we have reverted back to our business plan performance forecasts, which forecasted emissions growth between 2022/23 and 2029/30. 
The predicted growth in operational emissions is largely a result of additional energy consumption from new treatment processes and infrastructure planned to be deployed during AMP8 towards ensuring a resilient and regulatory compliant service. Most notably the additional energy consumption expected during AMP8 will be a result of desalination, WRMP, DRMP, storm overflow spill reductions and other WINEP activity. The planned AMP8 investments in projects that aim to reduce emissions, including plans for energy efficiency, renewable energy, the transition to electric vehicles, and controlling process and fugitive emissions, is simply insufficient to keep pace with the additional emissions predicted to be added from the AMP8 Capital programme.
In addition, our business plan set out a novel approach for measuring and reducing embodied greenhouse gas emissins, which is inaddition to our operational greenhouse gas emissions. Our commitment to monitoring and reducing embodied greenhouse gas emissions, a metric that many companies in the sector will not be monitoring, is more abitious than the operational metric.</t>
  </si>
  <si>
    <t xml:space="preserve">In our Appendix ‘Cost and Efficiency Water’ we set out our reasoning as to why smart meter infrastructure costs should not be included as part of the unit cost of meter installs. We ask Ofwat to consider whether companies which have not previously been funded for metering infrastructure will be at disadvantage when assessing costs on a standard basis. </t>
  </si>
  <si>
    <t xml:space="preserve">We agree that average unit costs should be similar across companies, because we expect economies of scale to be small. These schemes are individual jobs with their own challenges, so other than mobilisation costs the efficiency opportunity is likely to be minimal. </t>
  </si>
  <si>
    <t>We recognise that a capital scheme delivered part way through the AMP period will incur more totex than an identical scheme delivered at the end of the period due to the additional opex incurred after completion and commissioning. However, owing to completion dates required by the Environment Agency being generally the same for a particular obligation and annual operating costs typically being (at least) an order of magnitude smaller than capital costs we believe the impact of this “time dimension” is small. 
What could be a more significant issue to consider, is Ofwat’s use of OLS and linear regression may not always adequately account for economies of scale. At PR24 this has been most apparent in the company-level model used to derive totex allowances for companies’ sanitary determinants programme. In programmes such as this where economies of scale apply and different companies’ programmes are completely unrepresentative of each other in terms of the scale variable (p.e. served) it is essential that a scheme-level model is sought. In a further effort to compare like with like we would encourage Ofwat to consider breaking the single dataset into smaller sets based on p.e. ranges. This will avoid the inevitable inequities that result from comparing SWB whose largest scheme (Whitstone STW 445p.e.) falls below the smallest scheme of three other companies (SRN, NES and WSX).</t>
  </si>
  <si>
    <t>In our consultation response we set out our view  that any determination beyond 31 December requires a change to the charges schemes. Any determination beyond 16 January requires notification by 13 December and a provisional allowance (to be agreed with the company, but not solely based on DDs) with full and effective RFI waiver.</t>
  </si>
  <si>
    <t>We have responded to this above (noted under Question 9.1)).</t>
  </si>
  <si>
    <t>We ask Ofwat to reconsider the approach to assessing the balance of risk and return. The draft determination contains a range of assumptions which we do not believe can be supported by an objective view of risk.
The risk ranges are inconsistent with the cost of equity - this is a key requirement of both the CMA at PR19, the UKRN guidance and Ofwat's methodology. There are a range of reason why this is therefore unrealistic and not achievable in practice, which we set out below. 
This matters even more than in past reviews, with the need to attract equity (implied by 55% notional gearing), which will not be possible at the DD cost of equity if there is not a credible position that those Investors would see a balance of risk and return, and could expect to receive this in dividends if that is their investment preference.
PCDs will result in cost inefficiency and inflexibility to innovate for the long-term. We would need perfect knowledge in advance of delivering schemes and we present alternative approaches that avoid this risk, whilst still protecting customers.
The outcomes risk assumptions do not reflect a realistic risk proposition. Ofwat effectively assumes away risk by resetting P10 rates as if they are P50, and this assumes P50 is set as a reasonable central estimate and incentive rates were set on an economic basis. Even Ofwat’s unrealistic assumptions, there is a 0.5% downside risk in the DD, which is not balanced therefore.
The financing risk net outperformance is not reflective for a company that is notionally financed, because it assumes they raise debt at an A rating rather than BBB+ (which would require higher notional financing headroom than Ofwat allow), and assumes that inflation benefits a notionally geared company when there is already an assumption of index linked debt.
The totex risk assumptions are overly simplistic and we test them further. PCDs create an inefficiency for the industry and there are insufficient uncertainty mechanisms.
The customer experience measure risk range for C-MEX is unsupportable – the evidence suggests very little prospect of outperformance on C-MEX because of it design.
There are a range of reasons why we would not recommend that Ofwat adopt the approach as outlined in the Draft Determination, our alternatives to which have been developed further in our technical representation documents (outcomes, cost and efficiency, and finance, risk, and return).</t>
  </si>
  <si>
    <t xml:space="preserve">We have made the decision to reject this expenditure allowance and the associated additional GHG emissions reductions required. We stand by our original plan and our customers did not strongly support paying more to fund GHG emissions. </t>
  </si>
  <si>
    <t>Bristol bill profile</t>
  </si>
  <si>
    <t>Our plan proposed alternatives which we include within our DD response based on new evidence. We would welcome engagement with Ofwat to revisit outcome design protections and incentive rates to deliver a balanced framework.</t>
  </si>
  <si>
    <t>SBBDD08_L3_Outcomes
SBBDD10_L3_Finance risk and return</t>
  </si>
  <si>
    <t>Acknowledged errors that double counted the RCV adjustment for IFRS16</t>
  </si>
  <si>
    <t>Ofwat complete the update for the Final Determination models, as advised.</t>
  </si>
  <si>
    <t>Business plan table(s) affected</t>
  </si>
  <si>
    <t>Item reference(s)</t>
  </si>
  <si>
    <t xml:space="preserve">e.g. Base costs / Enhancement line / Name of cost adjustment claim / Name of enhancement deep dive
</t>
  </si>
  <si>
    <t>Table number, line number and line description</t>
  </si>
  <si>
    <t>ADD1</t>
  </si>
  <si>
    <t>ADD6</t>
  </si>
  <si>
    <t>CWW3</t>
  </si>
  <si>
    <t>CW3</t>
  </si>
  <si>
    <t>NA</t>
  </si>
  <si>
    <t>N/A</t>
  </si>
  <si>
    <t>Commercially sensitive Assurance Review and Company Advice.  Concerns about adverse competition status</t>
  </si>
  <si>
    <t>Bristol profile</t>
  </si>
  <si>
    <t>Ofwat has concluded, that the industry can have stronger incentives, but less outcomes risk. Ofwat has based this assumption on its risk modelling (this modelling was not available before the draft determinations were published). There is downside skew in the ODI risk framework due to the ambition/stretch expected of companies and the cost allowances that is expected to deliver the stretch. There are also ‘natural’ limitations for outperformance, three PCs are penalty only and cost efficient companies cannot meet the level of expected stretch for all PCs. Ofwat has significantly understated the size of the ODI penalty risk for the notional company. The size of this penalty risk is shown as a narrower range in the draft determination than in our analysis because it based on unrealistic assumptions. 
Small incentives, or incentives more directly weighted to customer preferences (as per our business plan rates) could be adopted. Our 'full framework' representation shows our such incentives could be applied to the draft determination outcomes framework. Ofwat should consider this approach. 
We explore the importance of customer preferences in top-down approaches to setting incentives in our supporting ODI think-piece (Worthless or priceless? What is the value of listening to customers when setting Outcome Delivery Incentives?).</t>
  </si>
  <si>
    <t>Whilst the aggregate sharing mechanism has a place in the outcomes framework (to mitigate against extreme exogenous factors) it should not override ODI protections for individual performance commitments, in particular over the inclusion of deadbands. The aggregate sharing mechanism is also not proportionate to the level of risk Ofwat now expects from companies – the common definitions mostly exclude any exceptions.
ODI risk protections have been established via regulatory precedent, such as the CMAPR19 redeterminations and we have set this out in more detail within our Outcomes representation.</t>
  </si>
  <si>
    <t>Our PR24 customer research found that customers wanted an outcomes framework that included both common and bespoke PCs and that customers are strongly in favour of preventative measures as the most viable and cost-effective solutions for investment for performance commitments. We also heard that customers would like to see company activities focus on prevention of problems where possible and that they were open to new, non-traditional infrastructure ways of doing this, such as catchment management.</t>
  </si>
  <si>
    <t>We would request Ofwat reconsiders the re-consider the cross-sector benchmark and revert back to a relative incentive approach (comparing a company's C-MeX score with other water companies), which would ensure there is consistency in how incentives for C-MeX, D-MeX and BR-MeX are calculated.</t>
  </si>
  <si>
    <t>Unless a company requests otherwise in its representation, we will apply its reward or penalty as an adjustment to the RCV rather than revenue.</t>
  </si>
  <si>
    <t>Security and Emergency Measures Directive</t>
  </si>
  <si>
    <t>Biodiversity Conservation</t>
  </si>
  <si>
    <t xml:space="preserve">Water Demand </t>
  </si>
  <si>
    <t>Drinking Water Protected Areas</t>
  </si>
  <si>
    <t>Drinking Water Quality</t>
  </si>
  <si>
    <t>Invasive Non Native Species</t>
  </si>
  <si>
    <t>Water WINEP investigations</t>
  </si>
  <si>
    <t>5.3 Drinking Water Quality</t>
  </si>
  <si>
    <t>5.2 Water Demand</t>
  </si>
  <si>
    <t>Metering</t>
  </si>
  <si>
    <t xml:space="preserve">5.4 Resilience and Security </t>
  </si>
  <si>
    <t>7.1 Water Services - Nature Priority</t>
  </si>
  <si>
    <t>5.4 Resilience and Security</t>
  </si>
  <si>
    <t>5.1 Water Supply</t>
  </si>
  <si>
    <t>6.4 Continuous Water Quality Monitoring</t>
  </si>
  <si>
    <t>6.1 Storm Overflows</t>
  </si>
  <si>
    <t>First time sewerage</t>
  </si>
  <si>
    <t>7.3 Bioresources</t>
  </si>
  <si>
    <t>7.2 Wastewater Services</t>
  </si>
  <si>
    <t>Wastewater Investigations</t>
  </si>
  <si>
    <t>6 Storm Overflows</t>
  </si>
  <si>
    <t>2.4 Base Cost Adjustment Claims</t>
  </si>
  <si>
    <t>2.5 Symmetrical Cost Adjustments Claims</t>
  </si>
  <si>
    <t>2.7 Business Rates</t>
  </si>
  <si>
    <t>We would support option 2 which provides companies with an incentive to improve the accuracy of data and reporting approaches, reflecting new policies and innovations across the industry.
If Ofwat are minded to support option 3, then there should be exceptions for performance commitments where changes to third-party materials could impact upon companies' performance commitment methodologies. This exception should then at least apply to  the total pollution incidents performance commitment, which will be impacted by decisions taken by the Environment Agency. Such decisions may then be inconsistent with Ofwat's stated expectation in section 6.4, namely the expectation that "companies are expected to set reporting methodologies at the beginning of PR24 and these will not change over time". For total pollution incidents, the sewer length will change in-period, after the PR24 final determinations. Fundamentally, companies should be allowed to update the sewer length annually, as measuring a performance commitment on the most up-to-date information would be beneficial to customers and stakeholders.
In our business plan we proposed dynamic incentives for a number of performance commitments. This was an alternative approach to absolute/static performance for target-setting, when there is uncertainty on data or external factors that can affect industry performance. Dynamic incentives may therefore be a potential solution for pollution incidents, to solve the issue over sewer length revisions.</t>
  </si>
  <si>
    <t>Base costs / SWB / EA / NRW abstraction charges/ discharge consents</t>
  </si>
  <si>
    <t>Our plan proposed alternatives which we would include within our DD response based on new evidence. We would welcome engagement with Ofwat to revisit outcome design protections and incentive rates to deliver a balanced framework.</t>
  </si>
  <si>
    <t>Section 2.0 – Base Expenditure Allowance</t>
  </si>
  <si>
    <t>Base costs / BRL / Developer Services costs</t>
  </si>
  <si>
    <t>2.2 Developer services</t>
  </si>
  <si>
    <t>The removal of bespoke performance commitments is not supported by our customers and we note there is potential for output ODIs to be recognised</t>
  </si>
  <si>
    <t xml:space="preserve">We welcome the visibility on the PCD framework and provide a number of comments and suggestions on individual PCDs in our Cost and Efficiency representation </t>
  </si>
  <si>
    <t>Base costs / SWB / Developer Services costs</t>
  </si>
  <si>
    <t>DS2</t>
  </si>
  <si>
    <t>DS3</t>
  </si>
  <si>
    <t>SBB.DD.CA71</t>
  </si>
  <si>
    <t>SBB.DD.CA72</t>
  </si>
  <si>
    <t>SBB.DD.CA73</t>
  </si>
  <si>
    <t>SBB.DD.CA74</t>
  </si>
  <si>
    <t>Base costs / BRL / Canal &amp; River Trust abstraction charges/ discharge consents</t>
  </si>
  <si>
    <t>ADD1 - Removed from line CW2.8 and applied to 'Other Operating Costs' CW2.6</t>
  </si>
  <si>
    <t>SBB.DD.CA75</t>
  </si>
  <si>
    <t>SBB.DD.CA76</t>
  </si>
  <si>
    <t>ADD1 - CW2.15</t>
  </si>
  <si>
    <t>ADD1 - CW2.8 restated to submission after being incorrectly overwritten for the above CAC</t>
  </si>
  <si>
    <t>ADD1 - CW2.7</t>
  </si>
  <si>
    <t>ADD6 - CWW2.7</t>
  </si>
  <si>
    <t>ADD6 - CWW2.9</t>
  </si>
  <si>
    <t>ADD6 - CWW2.6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</si>
</sst>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Arial"/>
      <family val="2"/>
    </font>
    <font>
      <b/>
      <sz val="11"/>
      <color theme="1"/>
      <name val="Arial"/>
      <family val="2"/>
    </font>
    <font>
      <sz val="11"/>
      <color theme="4"/>
      <name val="Franklin Gothic Demi"/>
      <family val="2"/>
    </font>
    <font>
      <sz val="12"/>
      <color theme="1"/>
      <name val="Franklin Gothic Demi"/>
      <family val="2"/>
    </font>
    <font>
      <sz val="14"/>
      <color theme="1"/>
      <name val="Franklin Gothic Demi"/>
      <family val="2"/>
    </font>
    <font>
      <sz val="10"/>
      <color theme="1"/>
      <name val="Arial"/>
      <family val="2"/>
    </font>
    <font>
      <b/>
      <u/>
      <sz val="10"/>
      <color theme="1"/>
      <name val="Arial"/>
      <family val="2"/>
    </font>
    <font>
      <sz val="10"/>
      <color theme="1"/>
      <name val="Wingdings"/>
      <charset val="2"/>
    </font>
    <font>
      <sz val="10"/>
      <color rgb="FF0078C9"/>
      <name val="Franklin Gothic Demi"/>
      <family val="2"/>
    </font>
    <font>
      <sz val="10"/>
      <color theme="1"/>
      <name val="Franklin Gothic Demi"/>
      <family val="2"/>
    </font>
    <font>
      <i/>
      <sz val="10"/>
      <color theme="1"/>
      <name val="Arial"/>
      <family val="2"/>
    </font>
    <font>
      <sz val="10"/>
      <name val="Arial"/>
      <family val="2"/>
    </font>
    <font>
      <sz val="10"/>
      <color theme="8"/>
      <name val="Franklin Gothic Demi"/>
      <family val="2"/>
    </font>
    <font>
      <sz val="10"/>
      <color rgb="FFFF0000"/>
      <name val="Arial"/>
      <family val="2"/>
    </font>
    <font>
      <sz val="14"/>
      <color rgb="FFFF0000"/>
      <name val="Franklin Gothic Demi"/>
      <family val="2"/>
    </font>
    <font>
      <u/>
      <sz val="10"/>
      <color theme="1"/>
      <name val="Arial"/>
      <family val="2"/>
    </font>
    <font>
      <sz val="10"/>
      <color rgb="FF4472C4"/>
      <name val="Franklin Gothic Demi"/>
      <family val="2"/>
    </font>
    <font>
      <b/>
      <sz val="10"/>
      <color theme="1"/>
      <name val="Arial"/>
      <family val="2"/>
    </font>
    <font>
      <sz val="11"/>
      <color rgb="FF0070C0"/>
      <name val="Arial"/>
      <family val="2"/>
    </font>
    <font>
      <sz val="11"/>
      <color rgb="FF000000"/>
      <name val="Arial"/>
      <family val="2"/>
    </font>
    <font>
      <sz val="8"/>
      <color theme="1"/>
      <name val="Arial"/>
      <family val="2"/>
    </font>
    <font>
      <sz val="11"/>
      <color theme="1"/>
      <name val="Arial"/>
      <family val="2"/>
    </font>
    <font>
      <sz val="8"/>
      <name val="Arial"/>
      <family val="2"/>
    </font>
    <font>
      <b/>
      <sz val="10"/>
      <color rgb="FF000000"/>
      <name val="Arial"/>
      <family val="2"/>
    </font>
    <font>
      <sz val="10"/>
      <color rgb="FF000000"/>
      <name val="Arial"/>
      <family val="2"/>
    </font>
    <font>
      <i/>
      <sz val="10"/>
      <color rgb="FFFF0000"/>
      <name val="Arial"/>
      <family val="2"/>
    </font>
    <font>
      <i/>
      <sz val="10"/>
      <name val="Arial"/>
      <family val="2"/>
    </font>
    <font>
      <i/>
      <sz val="10"/>
      <color rgb="FF000000"/>
      <name val="Arial"/>
      <family val="2"/>
    </font>
  </fonts>
  <fills count="9">
    <fill>
      <patternFill patternType="none"/>
    </fill>
    <fill>
      <patternFill patternType="gray125"/>
    </fill>
    <fill>
      <patternFill patternType="solid">
        <fgColor theme="0"/>
        <bgColor indexed="64"/>
      </patternFill>
    </fill>
    <fill>
      <patternFill patternType="solid">
        <fgColor rgb="FFF2BF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BFDDF1"/>
        <bgColor indexed="64"/>
      </patternFill>
    </fill>
    <fill>
      <patternFill patternType="solid">
        <fgColor rgb="FFFCEABF"/>
        <bgColor rgb="FF000000"/>
      </patternFill>
    </fill>
  </fills>
  <borders count="43">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medium">
        <color rgb="FF857362"/>
      </top>
      <bottom style="medium">
        <color rgb="FF857362"/>
      </bottom>
      <diagonal/>
    </border>
    <border>
      <left/>
      <right style="thin">
        <color rgb="FF857362"/>
      </right>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top/>
      <bottom style="thin">
        <color rgb="FF857362"/>
      </bottom>
      <diagonal/>
    </border>
    <border>
      <left style="thin">
        <color rgb="FF857362"/>
      </left>
      <right/>
      <top style="thin">
        <color rgb="FF857362"/>
      </top>
      <bottom style="thin">
        <color rgb="FF857362"/>
      </bottom>
      <diagonal/>
    </border>
    <border>
      <left style="thin">
        <color rgb="FF857362"/>
      </left>
      <right/>
      <top style="thin">
        <color rgb="FF857362"/>
      </top>
      <bottom style="medium">
        <color rgb="FF857362"/>
      </bottom>
      <diagonal/>
    </border>
    <border>
      <left/>
      <right/>
      <top/>
      <bottom style="thin">
        <color rgb="FF857362"/>
      </bottom>
      <diagonal/>
    </border>
    <border>
      <left/>
      <right/>
      <top style="thin">
        <color rgb="FF857362"/>
      </top>
      <bottom style="thin">
        <color rgb="FF857362"/>
      </bottom>
      <diagonal/>
    </border>
    <border>
      <left/>
      <right/>
      <top style="thin">
        <color rgb="FF857362"/>
      </top>
      <bottom style="medium">
        <color rgb="FF857362"/>
      </bottom>
      <diagonal/>
    </border>
    <border>
      <left style="thin">
        <color rgb="FF857362"/>
      </left>
      <right/>
      <top style="thin">
        <color rgb="FF857362"/>
      </top>
      <bottom/>
      <diagonal/>
    </border>
    <border>
      <left style="thin">
        <color rgb="FF857362"/>
      </left>
      <right/>
      <top style="thin">
        <color rgb="FF000000"/>
      </top>
      <bottom/>
      <diagonal/>
    </border>
    <border>
      <left style="thin">
        <color rgb="FF857362"/>
      </left>
      <right style="medium">
        <color rgb="FF857362"/>
      </right>
      <top style="thin">
        <color rgb="FF000000"/>
      </top>
      <bottom style="thin">
        <color rgb="FF857362"/>
      </bottom>
      <diagonal/>
    </border>
    <border>
      <left style="thin">
        <color rgb="FF857362"/>
      </left>
      <right style="medium">
        <color rgb="FF857362"/>
      </right>
      <top style="thin">
        <color rgb="FF857362"/>
      </top>
      <bottom/>
      <diagonal/>
    </border>
    <border>
      <left style="thin">
        <color rgb="FF000000"/>
      </left>
      <right style="thin">
        <color rgb="FF000000"/>
      </right>
      <top style="thin">
        <color rgb="FF000000"/>
      </top>
      <bottom style="thin">
        <color rgb="FF000000"/>
      </bottom>
      <diagonal/>
    </border>
    <border>
      <left/>
      <right style="medium">
        <color rgb="FF857362"/>
      </right>
      <top/>
      <bottom style="thin">
        <color rgb="FF857362"/>
      </bottom>
      <diagonal/>
    </border>
    <border>
      <left/>
      <right style="medium">
        <color rgb="FF857362"/>
      </right>
      <top style="thin">
        <color rgb="FF857362"/>
      </top>
      <bottom style="thin">
        <color rgb="FF857362"/>
      </bottom>
      <diagonal/>
    </border>
    <border>
      <left style="thin">
        <color rgb="FF000000"/>
      </left>
      <right style="thin">
        <color rgb="FF000000"/>
      </right>
      <top style="thin">
        <color rgb="FF000000"/>
      </top>
      <bottom/>
      <diagonal/>
    </border>
    <border>
      <left/>
      <right style="medium">
        <color rgb="FF857362"/>
      </right>
      <top style="thin">
        <color rgb="FF857362"/>
      </top>
      <bottom style="thin">
        <color rgb="FF000000"/>
      </bottom>
      <diagonal/>
    </border>
    <border>
      <left style="thin">
        <color rgb="FF000000"/>
      </left>
      <right style="thin">
        <color rgb="FF000000"/>
      </right>
      <top/>
      <bottom/>
      <diagonal/>
    </border>
  </borders>
  <cellStyleXfs count="1">
    <xf numFmtId="0" fontId="0" fillId="0" borderId="0"/>
  </cellStyleXfs>
  <cellXfs count="123">
    <xf numFmtId="0" fontId="0" fillId="0" borderId="0" xfId="0"/>
    <xf numFmtId="0" fontId="2" fillId="2" borderId="1" xfId="0" applyFont="1" applyFill="1" applyBorder="1" applyAlignment="1">
      <alignment vertical="center"/>
    </xf>
    <xf numFmtId="0" fontId="0" fillId="2" borderId="1" xfId="0" applyFill="1" applyBorder="1"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8" fillId="4" borderId="10" xfId="0" applyFont="1" applyFill="1" applyBorder="1" applyAlignment="1">
      <alignment horizontal="center" vertical="top" wrapText="1"/>
    </xf>
    <xf numFmtId="0" fontId="5" fillId="6" borderId="17" xfId="0" applyFont="1" applyFill="1" applyBorder="1" applyAlignment="1" applyProtection="1">
      <alignment horizontal="left" vertical="top" wrapText="1"/>
      <protection locked="0"/>
    </xf>
    <xf numFmtId="0" fontId="5" fillId="6" borderId="18" xfId="0" applyFont="1" applyFill="1" applyBorder="1" applyAlignment="1" applyProtection="1">
      <alignment horizontal="left" vertical="top" wrapText="1"/>
      <protection locked="0"/>
    </xf>
    <xf numFmtId="0" fontId="5" fillId="6" borderId="20" xfId="0" applyFont="1" applyFill="1" applyBorder="1" applyAlignment="1" applyProtection="1">
      <alignment horizontal="left" vertical="top" wrapText="1"/>
      <protection locked="0"/>
    </xf>
    <xf numFmtId="0" fontId="5" fillId="6" borderId="21" xfId="0" applyFont="1" applyFill="1" applyBorder="1" applyAlignment="1" applyProtection="1">
      <alignment horizontal="left" vertical="top" wrapText="1"/>
      <protection locked="0"/>
    </xf>
    <xf numFmtId="0" fontId="9" fillId="2" borderId="0" xfId="0" applyFont="1" applyFill="1" applyAlignment="1">
      <alignment vertical="center"/>
    </xf>
    <xf numFmtId="0" fontId="0" fillId="6" borderId="0" xfId="0" applyFill="1" applyAlignment="1">
      <alignment vertical="center"/>
    </xf>
    <xf numFmtId="0" fontId="5" fillId="2" borderId="0" xfId="0" applyFont="1" applyFill="1" applyAlignment="1">
      <alignment vertical="center"/>
    </xf>
    <xf numFmtId="0" fontId="0" fillId="7" borderId="0" xfId="0" applyFill="1" applyAlignment="1">
      <alignment vertical="center"/>
    </xf>
    <xf numFmtId="0" fontId="0" fillId="3" borderId="0" xfId="0" applyFill="1" applyAlignment="1">
      <alignment vertical="center"/>
    </xf>
    <xf numFmtId="0" fontId="0" fillId="2" borderId="0" xfId="0" applyFill="1"/>
    <xf numFmtId="0" fontId="1" fillId="6" borderId="0" xfId="0" applyFont="1" applyFill="1" applyAlignment="1" applyProtection="1">
      <alignment horizontal="right" vertical="center"/>
      <protection locked="0"/>
    </xf>
    <xf numFmtId="0" fontId="0" fillId="2" borderId="0" xfId="0" applyFill="1" applyAlignment="1">
      <alignment horizontal="right" vertical="center"/>
    </xf>
    <xf numFmtId="0" fontId="8" fillId="4" borderId="22"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12" xfId="0" applyFont="1" applyFill="1" applyBorder="1" applyAlignment="1">
      <alignment horizontal="center" vertical="top" wrapText="1"/>
    </xf>
    <xf numFmtId="0" fontId="10" fillId="5" borderId="13" xfId="0" applyFont="1" applyFill="1" applyBorder="1" applyAlignment="1">
      <alignment horizontal="center" vertical="top" wrapText="1"/>
    </xf>
    <xf numFmtId="0" fontId="10" fillId="5" borderId="23" xfId="0" applyFont="1" applyFill="1" applyBorder="1" applyAlignment="1">
      <alignment horizontal="left" vertical="top" wrapText="1"/>
    </xf>
    <xf numFmtId="0" fontId="10" fillId="5" borderId="23" xfId="0" applyFont="1" applyFill="1" applyBorder="1" applyAlignment="1">
      <alignment horizontal="center" vertical="top" wrapText="1"/>
    </xf>
    <xf numFmtId="0" fontId="10" fillId="5" borderId="14" xfId="0" applyFont="1" applyFill="1" applyBorder="1" applyAlignment="1">
      <alignment horizontal="left" vertical="top" wrapText="1"/>
    </xf>
    <xf numFmtId="0" fontId="10" fillId="5" borderId="15" xfId="0" applyFont="1" applyFill="1" applyBorder="1" applyAlignment="1">
      <alignment horizontal="left" vertical="top" wrapText="1"/>
    </xf>
    <xf numFmtId="0" fontId="5" fillId="7" borderId="16" xfId="0" applyFont="1" applyFill="1" applyBorder="1" applyAlignment="1">
      <alignment horizontal="center" vertical="top" wrapText="1"/>
    </xf>
    <xf numFmtId="0" fontId="5" fillId="6" borderId="24" xfId="0" applyFont="1" applyFill="1" applyBorder="1" applyAlignment="1" applyProtection="1">
      <alignment horizontal="left" vertical="top" wrapText="1"/>
      <protection locked="0"/>
    </xf>
    <xf numFmtId="0" fontId="5" fillId="6" borderId="24" xfId="0" applyFont="1" applyFill="1" applyBorder="1" applyAlignment="1" applyProtection="1">
      <alignment horizontal="center" vertical="top" wrapText="1"/>
      <protection locked="0"/>
    </xf>
    <xf numFmtId="0" fontId="5" fillId="7" borderId="24" xfId="0" applyFont="1" applyFill="1" applyBorder="1" applyAlignment="1">
      <alignment horizontal="center" vertical="top" wrapText="1"/>
    </xf>
    <xf numFmtId="0" fontId="5" fillId="7" borderId="19" xfId="0" applyFont="1" applyFill="1" applyBorder="1" applyAlignment="1">
      <alignment horizontal="center" vertical="top" wrapText="1"/>
    </xf>
    <xf numFmtId="0" fontId="5" fillId="6" borderId="25" xfId="0" applyFont="1" applyFill="1" applyBorder="1" applyAlignment="1" applyProtection="1">
      <alignment horizontal="left" vertical="top" wrapText="1"/>
      <protection locked="0"/>
    </xf>
    <xf numFmtId="0" fontId="5" fillId="6" borderId="25" xfId="0" applyFont="1" applyFill="1" applyBorder="1" applyAlignment="1" applyProtection="1">
      <alignment horizontal="center" vertical="top" wrapText="1"/>
      <protection locked="0"/>
    </xf>
    <xf numFmtId="0" fontId="5" fillId="7" borderId="25" xfId="0" applyFont="1" applyFill="1" applyBorder="1" applyAlignment="1">
      <alignment horizontal="center" vertical="top" wrapText="1"/>
    </xf>
    <xf numFmtId="0" fontId="1" fillId="3" borderId="0" xfId="0" applyFont="1" applyFill="1" applyAlignment="1">
      <alignment horizontal="right" vertical="center"/>
    </xf>
    <xf numFmtId="0" fontId="8" fillId="4" borderId="26" xfId="0" applyFont="1" applyFill="1" applyBorder="1" applyAlignment="1">
      <alignment horizontal="center" vertical="top" wrapText="1"/>
    </xf>
    <xf numFmtId="0" fontId="10" fillId="5" borderId="18" xfId="0" applyFont="1" applyFill="1" applyBorder="1" applyAlignment="1">
      <alignment vertical="top" wrapText="1"/>
    </xf>
    <xf numFmtId="0" fontId="5" fillId="6" borderId="28" xfId="0" applyFont="1" applyFill="1" applyBorder="1" applyAlignment="1" applyProtection="1">
      <alignment horizontal="left" vertical="top" wrapText="1"/>
      <protection locked="0"/>
    </xf>
    <xf numFmtId="0" fontId="5" fillId="6" borderId="18" xfId="0" applyFont="1" applyFill="1" applyBorder="1" applyAlignment="1" applyProtection="1">
      <alignment vertical="top" wrapText="1"/>
      <protection locked="0"/>
    </xf>
    <xf numFmtId="0" fontId="5" fillId="6" borderId="29" xfId="0" applyFont="1" applyFill="1" applyBorder="1" applyAlignment="1" applyProtection="1">
      <alignment horizontal="left" vertical="top" wrapText="1"/>
      <protection locked="0"/>
    </xf>
    <xf numFmtId="0" fontId="5" fillId="6" borderId="21" xfId="0" applyFont="1" applyFill="1" applyBorder="1" applyAlignment="1" applyProtection="1">
      <alignment vertical="top" wrapText="1"/>
      <protection locked="0"/>
    </xf>
    <xf numFmtId="0" fontId="5" fillId="7" borderId="13" xfId="0" applyFont="1" applyFill="1" applyBorder="1" applyAlignment="1">
      <alignment horizontal="center" vertical="center"/>
    </xf>
    <xf numFmtId="0" fontId="5" fillId="6" borderId="27" xfId="0" applyFont="1" applyFill="1" applyBorder="1" applyAlignment="1" applyProtection="1">
      <alignment horizontal="left" vertical="center" wrapText="1"/>
      <protection locked="0"/>
    </xf>
    <xf numFmtId="0" fontId="5" fillId="6" borderId="15" xfId="0" applyFont="1" applyFill="1" applyBorder="1" applyAlignment="1" applyProtection="1">
      <alignment horizontal="left" vertical="center" wrapText="1"/>
      <protection locked="0"/>
    </xf>
    <xf numFmtId="0" fontId="5" fillId="7" borderId="16" xfId="0" applyFont="1" applyFill="1" applyBorder="1" applyAlignment="1">
      <alignment horizontal="center" vertical="center"/>
    </xf>
    <xf numFmtId="0" fontId="5" fillId="6" borderId="28" xfId="0" applyFont="1" applyFill="1" applyBorder="1" applyAlignment="1" applyProtection="1">
      <alignment horizontal="left" vertical="center" wrapText="1"/>
      <protection locked="0"/>
    </xf>
    <xf numFmtId="0" fontId="5" fillId="6" borderId="18" xfId="0" applyFont="1" applyFill="1" applyBorder="1" applyAlignment="1" applyProtection="1">
      <alignment vertical="center" wrapText="1"/>
      <protection locked="0"/>
    </xf>
    <xf numFmtId="0" fontId="5" fillId="6" borderId="27" xfId="0" quotePrefix="1" applyFont="1" applyFill="1" applyBorder="1" applyAlignment="1" applyProtection="1">
      <alignment horizontal="left" vertical="center" wrapText="1"/>
      <protection locked="0"/>
    </xf>
    <xf numFmtId="0" fontId="5" fillId="7" borderId="19" xfId="0" applyFont="1" applyFill="1" applyBorder="1" applyAlignment="1">
      <alignment horizontal="center" vertical="center"/>
    </xf>
    <xf numFmtId="0" fontId="5" fillId="6" borderId="20"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6" borderId="21" xfId="0" applyFont="1" applyFill="1" applyBorder="1" applyAlignment="1" applyProtection="1">
      <alignment vertical="center" wrapText="1"/>
      <protection locked="0"/>
    </xf>
    <xf numFmtId="0" fontId="5" fillId="6" borderId="31" xfId="0" applyFont="1" applyFill="1" applyBorder="1" applyAlignment="1" applyProtection="1">
      <alignment horizontal="center" vertical="top" wrapText="1"/>
      <protection locked="0"/>
    </xf>
    <xf numFmtId="0" fontId="5" fillId="6" borderId="32" xfId="0" applyFont="1" applyFill="1" applyBorder="1" applyAlignment="1" applyProtection="1">
      <alignment horizontal="center" vertical="top" wrapTex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5" borderId="31" xfId="0" applyFont="1" applyFill="1" applyBorder="1" applyAlignment="1">
      <alignment horizontal="center" vertical="top" wrapText="1"/>
    </xf>
    <xf numFmtId="0" fontId="5" fillId="5" borderId="28" xfId="0" applyFont="1" applyFill="1" applyBorder="1" applyAlignment="1">
      <alignment horizontal="left" vertical="top"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5" borderId="28" xfId="0" applyFont="1" applyFill="1" applyBorder="1" applyAlignment="1">
      <alignment horizontal="center" vertical="top" wrapText="1"/>
    </xf>
    <xf numFmtId="0" fontId="5" fillId="6" borderId="28" xfId="0" applyFont="1" applyFill="1" applyBorder="1" applyAlignment="1" applyProtection="1">
      <alignment horizontal="center" vertical="top" wrapText="1"/>
      <protection locked="0"/>
    </xf>
    <xf numFmtId="0" fontId="5" fillId="6" borderId="29" xfId="0" applyFont="1" applyFill="1" applyBorder="1" applyAlignment="1" applyProtection="1">
      <alignment horizontal="center" vertical="top" wrapText="1"/>
      <protection locked="0"/>
    </xf>
    <xf numFmtId="0" fontId="9" fillId="2" borderId="0" xfId="0" applyFont="1"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xf numFmtId="0" fontId="0" fillId="3" borderId="0" xfId="0" applyFill="1" applyAlignment="1">
      <alignment horizontal="center" vertical="center"/>
    </xf>
    <xf numFmtId="0" fontId="21" fillId="5" borderId="28" xfId="0" applyFont="1" applyFill="1" applyBorder="1" applyAlignment="1">
      <alignment horizontal="left" vertical="top" wrapText="1"/>
    </xf>
    <xf numFmtId="0" fontId="0" fillId="5" borderId="28" xfId="0" applyFill="1" applyBorder="1" applyAlignment="1">
      <alignment horizontal="left" vertical="top" wrapText="1"/>
    </xf>
    <xf numFmtId="0" fontId="17" fillId="5" borderId="31" xfId="0" applyFont="1" applyFill="1" applyBorder="1" applyAlignment="1">
      <alignment horizontal="center" vertical="top" wrapText="1"/>
    </xf>
    <xf numFmtId="0" fontId="5" fillId="5" borderId="33" xfId="0" applyFont="1" applyFill="1" applyBorder="1" applyAlignment="1">
      <alignment horizontal="left" vertical="top" wrapText="1"/>
    </xf>
    <xf numFmtId="0" fontId="5" fillId="5" borderId="27" xfId="0" applyFont="1" applyFill="1" applyBorder="1" applyAlignment="1">
      <alignment horizontal="left" vertical="top" wrapText="1"/>
    </xf>
    <xf numFmtId="0" fontId="5" fillId="5" borderId="34" xfId="0" applyFont="1" applyFill="1" applyBorder="1" applyAlignment="1">
      <alignment horizontal="left" vertical="top" wrapText="1"/>
    </xf>
    <xf numFmtId="0" fontId="10" fillId="5" borderId="35" xfId="0" applyFont="1" applyFill="1" applyBorder="1" applyAlignment="1">
      <alignment vertical="top" wrapText="1"/>
    </xf>
    <xf numFmtId="0" fontId="10" fillId="5" borderId="36" xfId="0" applyFont="1" applyFill="1" applyBorder="1" applyAlignment="1">
      <alignment vertical="top" wrapText="1"/>
    </xf>
    <xf numFmtId="0" fontId="10" fillId="5" borderId="38" xfId="0" applyFont="1" applyFill="1" applyBorder="1" applyAlignment="1">
      <alignment vertical="top" wrapText="1"/>
    </xf>
    <xf numFmtId="0" fontId="10" fillId="5" borderId="39" xfId="0" applyFont="1" applyFill="1" applyBorder="1" applyAlignment="1">
      <alignment vertical="top" wrapText="1"/>
    </xf>
    <xf numFmtId="0" fontId="10" fillId="5" borderId="41" xfId="0" applyFont="1" applyFill="1" applyBorder="1" applyAlignment="1">
      <alignment vertical="top" wrapText="1"/>
    </xf>
    <xf numFmtId="0" fontId="0" fillId="5" borderId="28" xfId="0" applyFill="1" applyBorder="1" applyAlignment="1">
      <alignment vertical="top" wrapText="1"/>
    </xf>
    <xf numFmtId="0" fontId="5" fillId="5" borderId="40" xfId="0" applyFont="1" applyFill="1" applyBorder="1" applyAlignment="1">
      <alignment horizontal="left" vertical="top" wrapText="1"/>
    </xf>
    <xf numFmtId="0" fontId="5" fillId="5" borderId="37" xfId="0" applyFont="1" applyFill="1" applyBorder="1" applyAlignment="1">
      <alignment horizontal="left" vertical="top" wrapText="1"/>
    </xf>
    <xf numFmtId="0" fontId="5" fillId="5" borderId="42" xfId="0" applyFont="1" applyFill="1" applyBorder="1" applyAlignment="1">
      <alignment horizontal="left" vertical="top" wrapText="1"/>
    </xf>
    <xf numFmtId="0" fontId="5" fillId="6" borderId="24" xfId="0" applyFont="1" applyFill="1" applyBorder="1" applyAlignment="1" applyProtection="1">
      <alignment horizontal="left" vertical="top"/>
      <protection locked="0"/>
    </xf>
    <xf numFmtId="164" fontId="5" fillId="6" borderId="24" xfId="0" applyNumberFormat="1" applyFont="1" applyFill="1" applyBorder="1" applyAlignment="1" applyProtection="1">
      <alignment horizontal="center" vertical="top"/>
      <protection locked="0"/>
    </xf>
    <xf numFmtId="0" fontId="5" fillId="6" borderId="17" xfId="0" applyFont="1" applyFill="1" applyBorder="1" applyAlignment="1" applyProtection="1">
      <alignment horizontal="left" vertical="top"/>
      <protection locked="0"/>
    </xf>
    <xf numFmtId="0" fontId="5" fillId="6" borderId="18" xfId="0" applyFont="1" applyFill="1" applyBorder="1" applyAlignment="1" applyProtection="1">
      <alignment horizontal="left" vertical="top"/>
      <protection locked="0"/>
    </xf>
    <xf numFmtId="0" fontId="17" fillId="6" borderId="24" xfId="0" applyFont="1" applyFill="1" applyBorder="1" applyAlignment="1" applyProtection="1">
      <alignment horizontal="left" vertical="top"/>
      <protection locked="0"/>
    </xf>
    <xf numFmtId="0" fontId="5" fillId="7" borderId="13" xfId="0" applyFont="1" applyFill="1" applyBorder="1" applyAlignment="1">
      <alignment horizontal="center" vertical="center" wrapText="1"/>
    </xf>
    <xf numFmtId="0" fontId="24" fillId="5" borderId="31" xfId="0" applyFont="1" applyFill="1" applyBorder="1" applyAlignment="1">
      <alignment horizontal="center" vertical="top" wrapText="1"/>
    </xf>
    <xf numFmtId="0" fontId="5" fillId="7" borderId="16" xfId="0" applyFont="1" applyFill="1" applyBorder="1" applyAlignment="1">
      <alignment horizontal="center" vertical="center" wrapText="1"/>
    </xf>
    <xf numFmtId="0" fontId="2" fillId="2" borderId="1" xfId="0" applyFont="1" applyFill="1" applyBorder="1" applyAlignment="1">
      <alignment vertical="center" wrapText="1"/>
    </xf>
    <xf numFmtId="0" fontId="0" fillId="2" borderId="0" xfId="0" applyFill="1" applyAlignment="1">
      <alignment vertical="center" wrapText="1"/>
    </xf>
    <xf numFmtId="0" fontId="3" fillId="2" borderId="0" xfId="0" applyFont="1" applyFill="1" applyAlignment="1">
      <alignment vertical="center" wrapText="1"/>
    </xf>
    <xf numFmtId="0" fontId="4" fillId="2" borderId="0" xfId="0" applyFont="1" applyFill="1" applyAlignment="1">
      <alignment vertical="center" wrapText="1"/>
    </xf>
    <xf numFmtId="0" fontId="5" fillId="7" borderId="19" xfId="0" applyFont="1" applyFill="1" applyBorder="1" applyAlignment="1">
      <alignment horizontal="center" vertical="center" wrapText="1"/>
    </xf>
    <xf numFmtId="0" fontId="5" fillId="2" borderId="0" xfId="0" applyFont="1" applyFill="1" applyAlignment="1">
      <alignment vertical="center" wrapText="1"/>
    </xf>
    <xf numFmtId="0" fontId="9" fillId="2" borderId="0" xfId="0" applyFont="1" applyFill="1" applyAlignment="1">
      <alignment vertical="center" wrapText="1"/>
    </xf>
    <xf numFmtId="0" fontId="0" fillId="6" borderId="0" xfId="0" applyFill="1" applyAlignment="1">
      <alignment vertical="center" wrapText="1"/>
    </xf>
    <xf numFmtId="0" fontId="0" fillId="7" borderId="0" xfId="0" applyFill="1" applyAlignment="1">
      <alignment vertical="center" wrapText="1"/>
    </xf>
    <xf numFmtId="0" fontId="0" fillId="3" borderId="0" xfId="0" applyFill="1" applyAlignment="1">
      <alignment vertical="center" wrapText="1"/>
    </xf>
    <xf numFmtId="0" fontId="5" fillId="7" borderId="13" xfId="0" applyFont="1" applyFill="1" applyBorder="1" applyAlignment="1">
      <alignment horizontal="left" vertical="center"/>
    </xf>
    <xf numFmtId="0" fontId="10" fillId="5" borderId="28" xfId="0" applyFont="1" applyFill="1" applyBorder="1" applyAlignment="1">
      <alignment horizontal="left" vertical="top" wrapText="1"/>
    </xf>
    <xf numFmtId="0" fontId="0" fillId="5" borderId="0" xfId="0" applyFill="1" applyAlignment="1">
      <alignment vertical="center"/>
    </xf>
    <xf numFmtId="164" fontId="5" fillId="5" borderId="24" xfId="0" applyNumberFormat="1" applyFont="1" applyFill="1" applyBorder="1" applyAlignment="1">
      <alignment horizontal="center" vertical="top"/>
    </xf>
    <xf numFmtId="0" fontId="5" fillId="5" borderId="24" xfId="0" applyFont="1" applyFill="1" applyBorder="1" applyAlignment="1">
      <alignment horizontal="center" vertical="top" wrapText="1"/>
    </xf>
    <xf numFmtId="0" fontId="0" fillId="5" borderId="0" xfId="0" applyFill="1" applyAlignment="1">
      <alignment vertical="center" wrapText="1"/>
    </xf>
    <xf numFmtId="0" fontId="27" fillId="5" borderId="14" xfId="0" applyFont="1" applyFill="1" applyBorder="1" applyAlignment="1">
      <alignment horizontal="left" vertical="top" wrapText="1"/>
    </xf>
    <xf numFmtId="0" fontId="10" fillId="5" borderId="14" xfId="0" applyFont="1" applyFill="1" applyBorder="1" applyAlignment="1">
      <alignment horizontal="left" vertical="top"/>
    </xf>
    <xf numFmtId="0" fontId="24" fillId="8" borderId="17" xfId="0" applyFont="1" applyFill="1" applyBorder="1" applyAlignment="1">
      <alignment horizontal="left" vertical="top" wrapText="1"/>
    </xf>
    <xf numFmtId="0" fontId="24" fillId="8" borderId="17" xfId="0" applyFont="1" applyFill="1" applyBorder="1" applyAlignment="1">
      <alignment horizontal="left" vertical="top"/>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164" fontId="5" fillId="7" borderId="24" xfId="0" applyNumberFormat="1"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161923</xdr:rowOff>
    </xdr:from>
    <xdr:to>
      <xdr:col>14</xdr:col>
      <xdr:colOff>449580</xdr:colOff>
      <xdr:row>28</xdr:row>
      <xdr:rowOff>28574</xdr:rowOff>
    </xdr:to>
    <xdr:sp macro="" textlink="">
      <xdr:nvSpPr>
        <xdr:cNvPr id="392" name="TextBox 1">
          <a:extLst>
            <a:ext uri="{FF2B5EF4-FFF2-40B4-BE49-F238E27FC236}">
              <a16:creationId xmlns:a16="http://schemas.microsoft.com/office/drawing/2014/main" id="{8081E82C-7875-44FE-89E0-E6ADF3782043}"/>
            </a:ext>
          </a:extLst>
        </xdr:cNvPr>
        <xdr:cNvSpPr txBox="1"/>
      </xdr:nvSpPr>
      <xdr:spPr>
        <a:xfrm>
          <a:off x="66676" y="161923"/>
          <a:ext cx="9355454" cy="4667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Krub SemiBold" panose="00000700000000000000" pitchFamily="2" charset="-34"/>
              <a:ea typeface="+mn-ea"/>
              <a:cs typeface="Krub SemiBold" panose="00000700000000000000" pitchFamily="2" charset="-34"/>
            </a:rPr>
            <a:t>Guidance for water companies making representations on their PR24 draft determinations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 deadline for making representations on the draft determinations is 12 noon on 28 August 2024. This deadline is set in order for us to have sufficient time to give conscientious consideration to representations ahead of making our final determinations, which will aim</a:t>
          </a:r>
          <a:r>
            <a:rPr lang="en-GB" sz="1050" baseline="0">
              <a:solidFill>
                <a:schemeClr val="dk1"/>
              </a:solidFill>
              <a:effectLst/>
              <a:latin typeface="Krub" panose="00000500000000000000" pitchFamily="2" charset="-34"/>
              <a:ea typeface="+mn-ea"/>
              <a:cs typeface="Krub" panose="00000500000000000000" pitchFamily="2" charset="-34"/>
            </a:rPr>
            <a:t> to</a:t>
          </a:r>
          <a:r>
            <a:rPr lang="en-GB" sz="1050">
              <a:solidFill>
                <a:schemeClr val="dk1"/>
              </a:solidFill>
              <a:effectLst/>
              <a:latin typeface="Krub" panose="00000500000000000000" pitchFamily="2" charset="-34"/>
              <a:ea typeface="+mn-ea"/>
              <a:cs typeface="Krub" panose="00000500000000000000" pitchFamily="2" charset="-34"/>
            </a:rPr>
            <a:t> publish on 19 December.</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rgbClr val="002060"/>
              </a:solidFill>
              <a:effectLst/>
              <a:latin typeface="Krub SemiBold" panose="00000700000000000000" pitchFamily="2" charset="-34"/>
              <a:ea typeface="+mn-ea"/>
              <a:cs typeface="Krub SemiBold" panose="00000700000000000000" pitchFamily="2" charset="-34"/>
            </a:rPr>
            <a:t>Representations from water companies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To ensure we have sufficient information to effectively take account of representations for the final determinations, we are asking companies to complete this representations pro forma and submit with their representations</a:t>
          </a:r>
          <a:r>
            <a:rPr lang="en-GB" sz="1050" baseline="0">
              <a:solidFill>
                <a:schemeClr val="dk1"/>
              </a:solidFill>
              <a:effectLst/>
              <a:latin typeface="Krub" panose="00000500000000000000" pitchFamily="2" charset="-34"/>
              <a:ea typeface="+mn-ea"/>
              <a:cs typeface="Krub" panose="00000500000000000000" pitchFamily="2" charset="-34"/>
            </a:rPr>
            <a:t> on 28 August 2024</a:t>
          </a:r>
          <a:r>
            <a:rPr lang="en-GB" sz="1050">
              <a:solidFill>
                <a:schemeClr val="dk1"/>
              </a:solidFill>
              <a:effectLst/>
              <a:latin typeface="Krub" panose="00000500000000000000" pitchFamily="2" charset="-34"/>
              <a:ea typeface="+mn-ea"/>
              <a:cs typeface="Krub" panose="00000500000000000000" pitchFamily="2" charset="-34"/>
            </a:rPr>
            <a:t>. Completing the pro forma will help companies to maximise the impact of their </a:t>
          </a:r>
          <a:r>
            <a:rPr lang="en-GB" sz="1050">
              <a:solidFill>
                <a:sysClr val="windowText" lastClr="000000"/>
              </a:solidFill>
              <a:effectLst/>
              <a:latin typeface="Krub" panose="00000500000000000000" pitchFamily="2" charset="-34"/>
              <a:ea typeface="+mn-ea"/>
              <a:cs typeface="Krub" panose="00000500000000000000" pitchFamily="2" charset="-34"/>
            </a:rPr>
            <a:t>representations on the draft determinations, as they will enable us to better identify what the issues are that we need to address. This pro forma contains </a:t>
          </a:r>
          <a:r>
            <a:rPr lang="en-GB" sz="1050" u="none">
              <a:solidFill>
                <a:sysClr val="windowText" lastClr="000000"/>
              </a:solidFill>
              <a:effectLst/>
              <a:latin typeface="Krub" panose="00000500000000000000" pitchFamily="2" charset="-34"/>
              <a:ea typeface="+mn-ea"/>
              <a:cs typeface="Krub" panose="00000500000000000000" pitchFamily="2" charset="-34"/>
            </a:rPr>
            <a:t>4</a:t>
          </a:r>
          <a:r>
            <a:rPr lang="en-GB" sz="1050">
              <a:solidFill>
                <a:sysClr val="windowText" lastClr="000000"/>
              </a:solidFill>
              <a:effectLst/>
              <a:latin typeface="Krub" panose="00000500000000000000" pitchFamily="2" charset="-34"/>
              <a:ea typeface="+mn-ea"/>
              <a:cs typeface="Krub" panose="00000500000000000000" pitchFamily="2" charset="-34"/>
            </a:rPr>
            <a:t> tables</a:t>
          </a:r>
          <a:r>
            <a:rPr lang="en-GB" sz="1050">
              <a:solidFill>
                <a:schemeClr val="dk1"/>
              </a:solidFill>
              <a:effectLst/>
              <a:latin typeface="Krub" panose="00000500000000000000" pitchFamily="2" charset="-34"/>
              <a:ea typeface="+mn-ea"/>
              <a:cs typeface="Krub" panose="00000500000000000000" pitchFamily="2" charset="-34"/>
            </a:rPr>
            <a:t>:</a:t>
          </a:r>
        </a:p>
        <a:p>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RP1 – </a:t>
          </a:r>
          <a:r>
            <a:rPr lang="en-GB" sz="1050" b="0" i="0" u="none" strike="noStrike">
              <a:solidFill>
                <a:srgbClr val="000000"/>
              </a:solidFill>
              <a:effectLst/>
              <a:latin typeface="Krub" panose="00000500000000000000" pitchFamily="2" charset="-34"/>
              <a:cs typeface="Krub" panose="00000500000000000000" pitchFamily="2" charset="-34"/>
            </a:rPr>
            <a:t>Draft determination action response summary    </a:t>
          </a:r>
        </a:p>
        <a:p>
          <a:pPr lvl="0"/>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RP2 – </a:t>
          </a:r>
          <a:r>
            <a:rPr lang="en-GB" sz="1050">
              <a:solidFill>
                <a:schemeClr val="dk1"/>
              </a:solidFill>
              <a:effectLst/>
              <a:latin typeface="Krub" panose="00000500000000000000" pitchFamily="2" charset="-34"/>
              <a:ea typeface="+mn-ea"/>
              <a:cs typeface="Krub" panose="00000500000000000000" pitchFamily="2" charset="-34"/>
            </a:rPr>
            <a:t>Evidence summary for cost assessment purposes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RP3 – Redacting documents</a:t>
          </a:r>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RP4 – Other issues summary (except cost assessment)</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There is one pro forma for all water companies to use.  In the interest of transparency, we expect companies to publish on their own websites their submissions to us in response to the draft determinations</a:t>
          </a:r>
          <a:r>
            <a:rPr lang="en-GB" sz="1050" baseline="0">
              <a:solidFill>
                <a:schemeClr val="dk1"/>
              </a:solidFill>
              <a:effectLst/>
              <a:latin typeface="Krub" panose="00000500000000000000" pitchFamily="2" charset="-34"/>
              <a:ea typeface="+mn-ea"/>
              <a:cs typeface="Krub" panose="00000500000000000000" pitchFamily="2" charset="-34"/>
            </a:rPr>
            <a:t> (this includes responses submitted in RP1, RP2 and RP4).</a:t>
          </a:r>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latin typeface="Krub" panose="00000500000000000000" pitchFamily="2" charset="-34"/>
              <a:cs typeface="Krub" panose="00000500000000000000" pitchFamily="2" charset="-34"/>
            </a:rPr>
            <a:t>Further explanation </a:t>
          </a:r>
          <a:r>
            <a:rPr lang="en-GB" sz="1050" baseline="0">
              <a:latin typeface="Krub" panose="00000500000000000000" pitchFamily="2" charset="-34"/>
              <a:cs typeface="Krub" panose="00000500000000000000" pitchFamily="2" charset="-34"/>
            </a:rPr>
            <a:t>on the purpose of each table can be found in the guidance section for each tab.</a:t>
          </a:r>
          <a:br>
            <a:rPr lang="en-GB" sz="1050" baseline="0">
              <a:latin typeface="Krub" panose="00000500000000000000" pitchFamily="2" charset="-34"/>
              <a:cs typeface="Krub" panose="00000500000000000000" pitchFamily="2" charset="-34"/>
            </a:rPr>
          </a:br>
          <a:endParaRPr lang="en-GB" sz="1050" baseline="0">
            <a:latin typeface="Krub" panose="00000500000000000000" pitchFamily="2" charset="-34"/>
            <a:cs typeface="Krub" panose="00000500000000000000" pitchFamily="2" charset="-34"/>
          </a:endParaRPr>
        </a:p>
        <a:p>
          <a:r>
            <a:rPr lang="en-GB" sz="1050" b="1" baseline="0">
              <a:latin typeface="Krub" panose="00000500000000000000" pitchFamily="2" charset="-34"/>
              <a:cs typeface="Krub" panose="00000500000000000000" pitchFamily="2" charset="-34"/>
            </a:rPr>
            <a:t>Update: On 29 July and 8 August this proforma was updated to include some additional actions from the draft determination document set which were omitted from this document when published on 11 July. These are labelled on RP1 in column B as (updated 29 July) or (updated 8 August).</a:t>
          </a:r>
        </a:p>
      </xdr:txBody>
    </xdr:sp>
    <xdr:clientData/>
  </xdr:twoCellAnchor>
</xdr:wsDr>
</file>

<file path=xl/persons/person.xml><?xml version="1.0" encoding="utf-8"?>
<personList xmlns="http://schemas.microsoft.com/office/spreadsheetml/2018/threadedcomments" xmlns:x="http://schemas.openxmlformats.org/spreadsheetml/2006/main">
  <person displayName="Michelle Davies" id="{F1C95180-B0FC-41F0-A376-33A44B00F791}" userId="S::Michelle.Davies@bristolwater.co.uk::c30684f5-f4cf-4eab-b837-22fe406ecc4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82" dT="2024-08-27T21:52:11.88" personId="{F1C95180-B0FC-41F0-A376-33A44B00F791}" id="{4DA3F206-8863-4C6C-B27F-59A3C0818677}">
    <text xml:space="preserve">Why?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ofwat.sharepoint.com/sites/ofw-pr24/PR24%20policy%20development/Engagement/Documentation%20workstream/Rep%20proforma/PR24%20company%20representation%20proforma.xlsx?d=wccb66b6231594f8291debfb86b6abe6b&amp;csf=1&amp;web=1&amp;e=jgmorB"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0FB41-3BAE-4F41-B35B-EE37C57B9A55}">
  <dimension ref="A1"/>
  <sheetViews>
    <sheetView workbookViewId="0">
      <selection activeCell="P20" sqref="P20"/>
    </sheetView>
  </sheetViews>
  <sheetFormatPr defaultColWidth="9" defaultRowHeight="14.25" x14ac:dyDescent="0.2"/>
  <cols>
    <col min="1" max="1" width="0.75" style="16" customWidth="1"/>
    <col min="2" max="17" width="9" style="16"/>
    <col min="18" max="18" width="10.25" style="16" customWidth="1"/>
    <col min="19" max="16384" width="9" style="16"/>
  </cols>
  <sheetData/>
  <pageMargins left="0.7" right="0.7" top="0.75" bottom="0.75" header="0.3" footer="0.3"/>
  <headerFooter>
    <oddFooter>&amp;L_x000D_&amp;1#&amp;"Calibri"&amp;10&amp;K000000 Classification: BUSINESS</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71C7-1DB3-4919-A993-C7D932067BCE}">
  <sheetPr filterMode="1"/>
  <dimension ref="B1:F192"/>
  <sheetViews>
    <sheetView zoomScale="80" zoomScaleNormal="80" workbookViewId="0">
      <pane ySplit="21" topLeftCell="A22" activePane="bottomLeft" state="frozen"/>
      <selection activeCell="H22" sqref="H22"/>
      <selection pane="bottomLeft" activeCell="E33" sqref="E33"/>
    </sheetView>
  </sheetViews>
  <sheetFormatPr defaultColWidth="9" defaultRowHeight="14.25" x14ac:dyDescent="0.2"/>
  <cols>
    <col min="1" max="1" width="0.75" style="3" customWidth="1"/>
    <col min="2" max="2" width="40.625" style="3" customWidth="1"/>
    <col min="3" max="3" width="16.25" style="60" customWidth="1"/>
    <col min="4" max="4" width="16.75" style="3" customWidth="1"/>
    <col min="5" max="5" width="72.625" style="3" customWidth="1"/>
    <col min="6" max="6" width="71.625" style="3" customWidth="1"/>
    <col min="7" max="16384" width="9" style="3"/>
  </cols>
  <sheetData>
    <row r="1" spans="2:6" ht="20.100000000000001" customHeight="1" thickBot="1" x14ac:dyDescent="0.25">
      <c r="B1" s="1" t="s">
        <v>0</v>
      </c>
      <c r="C1" s="59"/>
      <c r="D1" s="1"/>
      <c r="E1" s="2"/>
      <c r="F1" s="2"/>
    </row>
    <row r="2" spans="2:6" ht="15" thickTop="1" x14ac:dyDescent="0.2"/>
    <row r="3" spans="2:6" ht="15" customHeight="1" x14ac:dyDescent="0.2">
      <c r="B3" s="4" t="s">
        <v>1</v>
      </c>
      <c r="C3" s="61"/>
      <c r="D3" s="4"/>
      <c r="F3" s="35" t="s">
        <v>2</v>
      </c>
    </row>
    <row r="5" spans="2:6" ht="19.5" x14ac:dyDescent="0.2">
      <c r="B5" s="5" t="s">
        <v>3</v>
      </c>
      <c r="C5" s="62"/>
      <c r="D5" s="5"/>
    </row>
    <row r="6" spans="2:6" ht="15" thickBot="1" x14ac:dyDescent="0.25"/>
    <row r="7" spans="2:6" ht="13.5" customHeight="1" thickTop="1" x14ac:dyDescent="0.2">
      <c r="B7" s="113" t="s">
        <v>4</v>
      </c>
      <c r="C7" s="114"/>
      <c r="D7" s="114"/>
      <c r="E7" s="114"/>
      <c r="F7" s="115"/>
    </row>
    <row r="8" spans="2:6" x14ac:dyDescent="0.2">
      <c r="B8" s="116"/>
      <c r="C8" s="117"/>
      <c r="D8" s="117"/>
      <c r="E8" s="117"/>
      <c r="F8" s="118"/>
    </row>
    <row r="9" spans="2:6" x14ac:dyDescent="0.2">
      <c r="B9" s="116"/>
      <c r="C9" s="117"/>
      <c r="D9" s="117"/>
      <c r="E9" s="117"/>
      <c r="F9" s="118"/>
    </row>
    <row r="10" spans="2:6" x14ac:dyDescent="0.2">
      <c r="B10" s="116"/>
      <c r="C10" s="117"/>
      <c r="D10" s="117"/>
      <c r="E10" s="117"/>
      <c r="F10" s="118"/>
    </row>
    <row r="11" spans="2:6" x14ac:dyDescent="0.2">
      <c r="B11" s="116"/>
      <c r="C11" s="117"/>
      <c r="D11" s="117"/>
      <c r="E11" s="117"/>
      <c r="F11" s="118"/>
    </row>
    <row r="12" spans="2:6" x14ac:dyDescent="0.2">
      <c r="B12" s="116"/>
      <c r="C12" s="117"/>
      <c r="D12" s="117"/>
      <c r="E12" s="117"/>
      <c r="F12" s="118"/>
    </row>
    <row r="13" spans="2:6" x14ac:dyDescent="0.2">
      <c r="B13" s="116"/>
      <c r="C13" s="117"/>
      <c r="D13" s="117"/>
      <c r="E13" s="117"/>
      <c r="F13" s="118"/>
    </row>
    <row r="14" spans="2:6" x14ac:dyDescent="0.2">
      <c r="B14" s="116"/>
      <c r="C14" s="117"/>
      <c r="D14" s="117"/>
      <c r="E14" s="117"/>
      <c r="F14" s="118"/>
    </row>
    <row r="15" spans="2:6" ht="15" thickBot="1" x14ac:dyDescent="0.25">
      <c r="B15" s="119"/>
      <c r="C15" s="120"/>
      <c r="D15" s="120"/>
      <c r="E15" s="120"/>
      <c r="F15" s="121"/>
    </row>
    <row r="16" spans="2:6" ht="15.75" thickTop="1" thickBot="1" x14ac:dyDescent="0.25"/>
    <row r="17" spans="2:6" ht="46.15" customHeight="1" thickBot="1" x14ac:dyDescent="0.25">
      <c r="B17" s="36" t="s">
        <v>5</v>
      </c>
      <c r="C17" s="36" t="s">
        <v>642</v>
      </c>
      <c r="D17" s="36" t="s">
        <v>6</v>
      </c>
      <c r="E17" s="36" t="s">
        <v>7</v>
      </c>
      <c r="F17" s="21" t="s">
        <v>8</v>
      </c>
    </row>
    <row r="18" spans="2:6" ht="71.099999999999994" hidden="1" customHeight="1" x14ac:dyDescent="0.2">
      <c r="B18" s="57" t="s">
        <v>9</v>
      </c>
      <c r="C18" s="63" t="s">
        <v>10</v>
      </c>
      <c r="D18" s="58" t="s">
        <v>11</v>
      </c>
      <c r="E18" s="58" t="s">
        <v>12</v>
      </c>
      <c r="F18" s="37" t="s">
        <v>13</v>
      </c>
    </row>
    <row r="19" spans="2:6" ht="71.099999999999994" hidden="1" customHeight="1" x14ac:dyDescent="0.2">
      <c r="B19" s="57" t="s">
        <v>14</v>
      </c>
      <c r="C19" s="63" t="s">
        <v>15</v>
      </c>
      <c r="D19" s="58" t="s">
        <v>11</v>
      </c>
      <c r="E19" s="58" t="s">
        <v>16</v>
      </c>
      <c r="F19" s="37" t="s">
        <v>17</v>
      </c>
    </row>
    <row r="20" spans="2:6" ht="71.099999999999994" hidden="1" customHeight="1" x14ac:dyDescent="0.2">
      <c r="B20" s="57" t="s">
        <v>18</v>
      </c>
      <c r="C20" s="63" t="s">
        <v>19</v>
      </c>
      <c r="D20" s="58" t="s">
        <v>20</v>
      </c>
      <c r="E20" s="58" t="s">
        <v>21</v>
      </c>
      <c r="F20" s="37" t="s">
        <v>13</v>
      </c>
    </row>
    <row r="21" spans="2:6" ht="71.099999999999994" hidden="1" customHeight="1" x14ac:dyDescent="0.2">
      <c r="B21" s="57" t="s">
        <v>22</v>
      </c>
      <c r="C21" s="63" t="s">
        <v>23</v>
      </c>
      <c r="D21" s="58" t="s">
        <v>643</v>
      </c>
      <c r="E21" s="58" t="s">
        <v>24</v>
      </c>
      <c r="F21" s="37" t="s">
        <v>13</v>
      </c>
    </row>
    <row r="22" spans="2:6" ht="71.099999999999994" customHeight="1" x14ac:dyDescent="0.2">
      <c r="B22" s="57" t="s">
        <v>25</v>
      </c>
      <c r="C22" s="63" t="s">
        <v>26</v>
      </c>
      <c r="D22" s="58" t="s">
        <v>27</v>
      </c>
      <c r="E22" s="58" t="s">
        <v>663</v>
      </c>
      <c r="F22" s="37" t="s">
        <v>594</v>
      </c>
    </row>
    <row r="23" spans="2:6" ht="409.6" customHeight="1" x14ac:dyDescent="0.2">
      <c r="B23" s="57" t="s">
        <v>28</v>
      </c>
      <c r="C23" s="63" t="s">
        <v>29</v>
      </c>
      <c r="D23" s="58" t="s">
        <v>27</v>
      </c>
      <c r="E23" s="58" t="s">
        <v>30</v>
      </c>
      <c r="F23" s="37" t="s">
        <v>31</v>
      </c>
    </row>
    <row r="24" spans="2:6" ht="166.5" customHeight="1" x14ac:dyDescent="0.2">
      <c r="B24" s="57" t="s">
        <v>28</v>
      </c>
      <c r="C24" s="63" t="s">
        <v>32</v>
      </c>
      <c r="D24" s="58" t="s">
        <v>27</v>
      </c>
      <c r="E24" s="58" t="s">
        <v>33</v>
      </c>
      <c r="F24" s="37" t="s">
        <v>595</v>
      </c>
    </row>
    <row r="25" spans="2:6" ht="71.099999999999994" customHeight="1" x14ac:dyDescent="0.2">
      <c r="B25" s="57" t="s">
        <v>18</v>
      </c>
      <c r="C25" s="63">
        <v>20</v>
      </c>
      <c r="D25" s="58" t="s">
        <v>27</v>
      </c>
      <c r="E25" s="58" t="s">
        <v>34</v>
      </c>
      <c r="F25" s="37" t="s">
        <v>588</v>
      </c>
    </row>
    <row r="26" spans="2:6" ht="71.099999999999994" customHeight="1" x14ac:dyDescent="0.2">
      <c r="B26" s="57" t="s">
        <v>18</v>
      </c>
      <c r="C26" s="63">
        <v>30</v>
      </c>
      <c r="D26" s="58" t="s">
        <v>27</v>
      </c>
      <c r="E26" s="58" t="s">
        <v>35</v>
      </c>
      <c r="F26" s="37" t="s">
        <v>36</v>
      </c>
    </row>
    <row r="27" spans="2:6" ht="139.15" customHeight="1" x14ac:dyDescent="0.2">
      <c r="B27" s="57" t="s">
        <v>37</v>
      </c>
      <c r="C27" s="63" t="s">
        <v>15</v>
      </c>
      <c r="D27" s="58" t="s">
        <v>27</v>
      </c>
      <c r="E27" s="70" t="s">
        <v>38</v>
      </c>
      <c r="F27" s="37" t="s">
        <v>39</v>
      </c>
    </row>
    <row r="28" spans="2:6" ht="110.1" hidden="1" customHeight="1" x14ac:dyDescent="0.2">
      <c r="B28" s="57" t="s">
        <v>28</v>
      </c>
      <c r="C28" s="63" t="s">
        <v>40</v>
      </c>
      <c r="D28" s="58" t="s">
        <v>645</v>
      </c>
      <c r="E28" s="58" t="s">
        <v>41</v>
      </c>
      <c r="F28" s="37" t="s">
        <v>631</v>
      </c>
    </row>
    <row r="29" spans="2:6" ht="78" hidden="1" customHeight="1" x14ac:dyDescent="0.2">
      <c r="B29" s="57" t="s">
        <v>28</v>
      </c>
      <c r="C29" s="63" t="s">
        <v>40</v>
      </c>
      <c r="D29" s="58" t="s">
        <v>646</v>
      </c>
      <c r="E29" s="58" t="s">
        <v>42</v>
      </c>
      <c r="F29" s="37" t="s">
        <v>632</v>
      </c>
    </row>
    <row r="30" spans="2:6" ht="135.75" customHeight="1" x14ac:dyDescent="0.2">
      <c r="B30" s="57" t="s">
        <v>28</v>
      </c>
      <c r="C30" s="63" t="s">
        <v>43</v>
      </c>
      <c r="D30" s="58" t="s">
        <v>27</v>
      </c>
      <c r="E30" s="58" t="s">
        <v>44</v>
      </c>
      <c r="F30" s="37" t="s">
        <v>633</v>
      </c>
    </row>
    <row r="31" spans="2:6" ht="164.25" customHeight="1" x14ac:dyDescent="0.2">
      <c r="B31" s="57" t="s">
        <v>28</v>
      </c>
      <c r="C31" s="63" t="s">
        <v>45</v>
      </c>
      <c r="D31" s="58" t="s">
        <v>27</v>
      </c>
      <c r="E31" s="58" t="s">
        <v>46</v>
      </c>
      <c r="F31" s="37" t="s">
        <v>688</v>
      </c>
    </row>
    <row r="32" spans="2:6" ht="95.25" customHeight="1" x14ac:dyDescent="0.2">
      <c r="B32" s="57" t="s">
        <v>28</v>
      </c>
      <c r="C32" s="63" t="s">
        <v>47</v>
      </c>
      <c r="D32" s="58" t="s">
        <v>27</v>
      </c>
      <c r="E32" s="58" t="s">
        <v>48</v>
      </c>
      <c r="F32" s="37" t="s">
        <v>596</v>
      </c>
    </row>
    <row r="33" spans="2:6" ht="342" customHeight="1" x14ac:dyDescent="0.2">
      <c r="B33" s="57" t="s">
        <v>28</v>
      </c>
      <c r="C33" s="63" t="s">
        <v>49</v>
      </c>
      <c r="D33" s="58" t="s">
        <v>27</v>
      </c>
      <c r="E33" s="58" t="s">
        <v>50</v>
      </c>
      <c r="F33" s="37" t="s">
        <v>634</v>
      </c>
    </row>
    <row r="34" spans="2:6" ht="153.75" customHeight="1" x14ac:dyDescent="0.2">
      <c r="B34" s="57" t="s">
        <v>51</v>
      </c>
      <c r="C34" s="63">
        <v>98</v>
      </c>
      <c r="D34" s="58" t="s">
        <v>27</v>
      </c>
      <c r="E34" s="58" t="s">
        <v>52</v>
      </c>
      <c r="F34" s="37" t="s">
        <v>627</v>
      </c>
    </row>
    <row r="35" spans="2:6" ht="53.1" customHeight="1" x14ac:dyDescent="0.2">
      <c r="B35" s="57" t="s">
        <v>51</v>
      </c>
      <c r="C35" s="63">
        <v>98</v>
      </c>
      <c r="D35" s="58" t="s">
        <v>27</v>
      </c>
      <c r="E35" s="58" t="s">
        <v>53</v>
      </c>
      <c r="F35" s="37" t="s">
        <v>598</v>
      </c>
    </row>
    <row r="36" spans="2:6" ht="42.75" customHeight="1" x14ac:dyDescent="0.2">
      <c r="B36" s="57" t="s">
        <v>51</v>
      </c>
      <c r="C36" s="63">
        <v>98</v>
      </c>
      <c r="D36" s="58" t="s">
        <v>27</v>
      </c>
      <c r="E36" s="58" t="s">
        <v>54</v>
      </c>
      <c r="F36" s="37" t="s">
        <v>597</v>
      </c>
    </row>
    <row r="37" spans="2:6" ht="40.5" customHeight="1" x14ac:dyDescent="0.2">
      <c r="B37" s="57" t="s">
        <v>51</v>
      </c>
      <c r="C37" s="63">
        <v>98</v>
      </c>
      <c r="D37" s="58" t="s">
        <v>27</v>
      </c>
      <c r="E37" s="58" t="s">
        <v>55</v>
      </c>
      <c r="F37" s="37" t="s">
        <v>56</v>
      </c>
    </row>
    <row r="38" spans="2:6" ht="66.75" customHeight="1" x14ac:dyDescent="0.2">
      <c r="B38" s="57" t="s">
        <v>51</v>
      </c>
      <c r="C38" s="63">
        <v>98</v>
      </c>
      <c r="D38" s="58" t="s">
        <v>27</v>
      </c>
      <c r="E38" s="58" t="s">
        <v>57</v>
      </c>
      <c r="F38" s="37" t="s">
        <v>599</v>
      </c>
    </row>
    <row r="39" spans="2:6" ht="68.25" customHeight="1" x14ac:dyDescent="0.2">
      <c r="B39" s="57" t="s">
        <v>51</v>
      </c>
      <c r="C39" s="63">
        <v>99</v>
      </c>
      <c r="D39" s="58" t="s">
        <v>27</v>
      </c>
      <c r="E39" s="58" t="s">
        <v>58</v>
      </c>
      <c r="F39" s="37" t="s">
        <v>600</v>
      </c>
    </row>
    <row r="40" spans="2:6" ht="208.5" customHeight="1" x14ac:dyDescent="0.2">
      <c r="B40" s="57" t="s">
        <v>51</v>
      </c>
      <c r="C40" s="63">
        <v>99</v>
      </c>
      <c r="D40" s="58" t="s">
        <v>27</v>
      </c>
      <c r="E40" s="58" t="s">
        <v>59</v>
      </c>
      <c r="F40" s="37" t="s">
        <v>622</v>
      </c>
    </row>
    <row r="41" spans="2:6" ht="96" customHeight="1" x14ac:dyDescent="0.2">
      <c r="B41" s="57" t="s">
        <v>51</v>
      </c>
      <c r="C41" s="63">
        <v>99</v>
      </c>
      <c r="D41" s="58" t="s">
        <v>27</v>
      </c>
      <c r="E41" s="58" t="s">
        <v>60</v>
      </c>
      <c r="F41" s="37" t="s">
        <v>635</v>
      </c>
    </row>
    <row r="42" spans="2:6" ht="60.75" customHeight="1" x14ac:dyDescent="0.2">
      <c r="B42" s="57" t="s">
        <v>51</v>
      </c>
      <c r="C42" s="63">
        <v>99</v>
      </c>
      <c r="D42" s="58" t="s">
        <v>27</v>
      </c>
      <c r="E42" s="58" t="s">
        <v>61</v>
      </c>
      <c r="F42" s="37" t="s">
        <v>636</v>
      </c>
    </row>
    <row r="43" spans="2:6" ht="47.25" customHeight="1" x14ac:dyDescent="0.2">
      <c r="B43" s="57" t="s">
        <v>51</v>
      </c>
      <c r="C43" s="63">
        <v>99</v>
      </c>
      <c r="D43" s="58" t="s">
        <v>27</v>
      </c>
      <c r="E43" s="58" t="s">
        <v>62</v>
      </c>
      <c r="F43" s="37" t="s">
        <v>628</v>
      </c>
    </row>
    <row r="44" spans="2:6" ht="245.25" customHeight="1" x14ac:dyDescent="0.2">
      <c r="B44" s="57" t="s">
        <v>51</v>
      </c>
      <c r="C44" s="63">
        <v>12</v>
      </c>
      <c r="D44" s="58" t="s">
        <v>27</v>
      </c>
      <c r="E44" s="58" t="s">
        <v>63</v>
      </c>
      <c r="F44" s="37" t="s">
        <v>637</v>
      </c>
    </row>
    <row r="45" spans="2:6" ht="93" customHeight="1" x14ac:dyDescent="0.2">
      <c r="B45" s="57" t="s">
        <v>51</v>
      </c>
      <c r="C45" s="63">
        <v>17</v>
      </c>
      <c r="D45" s="58" t="s">
        <v>27</v>
      </c>
      <c r="E45" s="58" t="s">
        <v>64</v>
      </c>
      <c r="F45" s="37" t="s">
        <v>65</v>
      </c>
    </row>
    <row r="46" spans="2:6" ht="65.25" customHeight="1" x14ac:dyDescent="0.2">
      <c r="B46" s="57" t="s">
        <v>66</v>
      </c>
      <c r="C46" s="63">
        <v>8</v>
      </c>
      <c r="D46" s="58" t="s">
        <v>27</v>
      </c>
      <c r="E46" s="58" t="s">
        <v>67</v>
      </c>
      <c r="F46" s="37" t="s">
        <v>601</v>
      </c>
    </row>
    <row r="47" spans="2:6" ht="73.5" customHeight="1" x14ac:dyDescent="0.2">
      <c r="B47" s="57" t="s">
        <v>66</v>
      </c>
      <c r="C47" s="63">
        <v>8</v>
      </c>
      <c r="D47" s="58" t="s">
        <v>27</v>
      </c>
      <c r="E47" s="71" t="s">
        <v>68</v>
      </c>
      <c r="F47" s="37" t="s">
        <v>638</v>
      </c>
    </row>
    <row r="48" spans="2:6" ht="51" x14ac:dyDescent="0.2">
      <c r="B48" s="57" t="s">
        <v>66</v>
      </c>
      <c r="C48" s="63">
        <v>8</v>
      </c>
      <c r="D48" s="58" t="s">
        <v>27</v>
      </c>
      <c r="E48" s="71" t="s">
        <v>69</v>
      </c>
      <c r="F48" s="37" t="s">
        <v>70</v>
      </c>
    </row>
    <row r="49" spans="2:6" ht="35.25" customHeight="1" x14ac:dyDescent="0.2">
      <c r="B49" s="57" t="s">
        <v>71</v>
      </c>
      <c r="C49" s="63" t="s">
        <v>72</v>
      </c>
      <c r="D49" s="58" t="s">
        <v>27</v>
      </c>
      <c r="E49" s="58" t="s">
        <v>73</v>
      </c>
      <c r="F49" s="37" t="s">
        <v>36</v>
      </c>
    </row>
    <row r="50" spans="2:6" ht="46.5" customHeight="1" x14ac:dyDescent="0.2">
      <c r="B50" s="57" t="s">
        <v>71</v>
      </c>
      <c r="C50" s="63" t="s">
        <v>74</v>
      </c>
      <c r="D50" s="58" t="s">
        <v>27</v>
      </c>
      <c r="E50" s="58" t="s">
        <v>75</v>
      </c>
      <c r="F50" s="37" t="s">
        <v>630</v>
      </c>
    </row>
    <row r="51" spans="2:6" ht="63" customHeight="1" x14ac:dyDescent="0.2">
      <c r="B51" s="57" t="s">
        <v>76</v>
      </c>
      <c r="C51" s="63">
        <v>22</v>
      </c>
      <c r="D51" s="58" t="s">
        <v>27</v>
      </c>
      <c r="E51" s="58" t="s">
        <v>77</v>
      </c>
      <c r="F51" s="37" t="s">
        <v>602</v>
      </c>
    </row>
    <row r="52" spans="2:6" ht="114" customHeight="1" x14ac:dyDescent="0.2">
      <c r="B52" s="57" t="s">
        <v>76</v>
      </c>
      <c r="C52" s="63">
        <v>35</v>
      </c>
      <c r="D52" s="58" t="s">
        <v>27</v>
      </c>
      <c r="E52" s="58" t="s">
        <v>78</v>
      </c>
      <c r="F52" s="37" t="s">
        <v>79</v>
      </c>
    </row>
    <row r="53" spans="2:6" ht="130.5" customHeight="1" x14ac:dyDescent="0.2">
      <c r="B53" s="57" t="s">
        <v>76</v>
      </c>
      <c r="C53" s="63">
        <v>36</v>
      </c>
      <c r="D53" s="58" t="s">
        <v>27</v>
      </c>
      <c r="E53" s="58" t="s">
        <v>80</v>
      </c>
      <c r="F53" s="37" t="s">
        <v>623</v>
      </c>
    </row>
    <row r="54" spans="2:6" ht="76.5" x14ac:dyDescent="0.2">
      <c r="B54" s="57" t="s">
        <v>76</v>
      </c>
      <c r="C54" s="63">
        <v>39</v>
      </c>
      <c r="D54" s="58" t="s">
        <v>27</v>
      </c>
      <c r="E54" s="58" t="s">
        <v>81</v>
      </c>
      <c r="F54" s="37" t="s">
        <v>82</v>
      </c>
    </row>
    <row r="55" spans="2:6" ht="51" x14ac:dyDescent="0.2">
      <c r="B55" s="57" t="s">
        <v>76</v>
      </c>
      <c r="C55" s="63">
        <v>39</v>
      </c>
      <c r="D55" s="58" t="s">
        <v>27</v>
      </c>
      <c r="E55" s="58" t="s">
        <v>83</v>
      </c>
      <c r="F55" s="37" t="s">
        <v>639</v>
      </c>
    </row>
    <row r="56" spans="2:6" ht="123.75" customHeight="1" x14ac:dyDescent="0.2">
      <c r="B56" s="57" t="s">
        <v>76</v>
      </c>
      <c r="C56" s="63">
        <v>139</v>
      </c>
      <c r="D56" s="58" t="s">
        <v>27</v>
      </c>
      <c r="E56" s="58" t="s">
        <v>84</v>
      </c>
      <c r="F56" s="37" t="s">
        <v>603</v>
      </c>
    </row>
    <row r="57" spans="2:6" ht="61.5" customHeight="1" x14ac:dyDescent="0.2">
      <c r="B57" s="57" t="s">
        <v>76</v>
      </c>
      <c r="C57" s="63">
        <v>162</v>
      </c>
      <c r="D57" s="58" t="s">
        <v>27</v>
      </c>
      <c r="E57" s="58" t="s">
        <v>85</v>
      </c>
      <c r="F57" s="37" t="s">
        <v>86</v>
      </c>
    </row>
    <row r="58" spans="2:6" ht="127.5" x14ac:dyDescent="0.2">
      <c r="B58" s="57" t="s">
        <v>76</v>
      </c>
      <c r="C58" s="63">
        <v>173</v>
      </c>
      <c r="D58" s="58" t="s">
        <v>27</v>
      </c>
      <c r="E58" s="58" t="s">
        <v>87</v>
      </c>
      <c r="F58" s="37" t="s">
        <v>624</v>
      </c>
    </row>
    <row r="59" spans="2:6" ht="63.75" x14ac:dyDescent="0.2">
      <c r="B59" s="57" t="s">
        <v>76</v>
      </c>
      <c r="C59" s="63">
        <v>174</v>
      </c>
      <c r="D59" s="58" t="s">
        <v>27</v>
      </c>
      <c r="E59" s="58" t="s">
        <v>88</v>
      </c>
      <c r="F59" s="37" t="s">
        <v>89</v>
      </c>
    </row>
    <row r="60" spans="2:6" ht="409.5" customHeight="1" x14ac:dyDescent="0.2">
      <c r="B60" s="57" t="s">
        <v>18</v>
      </c>
      <c r="C60" s="63" t="s">
        <v>90</v>
      </c>
      <c r="D60" s="58" t="s">
        <v>27</v>
      </c>
      <c r="E60" s="58" t="s">
        <v>91</v>
      </c>
      <c r="F60" s="37" t="s">
        <v>640</v>
      </c>
    </row>
    <row r="61" spans="2:6" ht="81" customHeight="1" x14ac:dyDescent="0.2">
      <c r="B61" s="57" t="s">
        <v>18</v>
      </c>
      <c r="C61" s="63" t="s">
        <v>92</v>
      </c>
      <c r="D61" s="58" t="s">
        <v>27</v>
      </c>
      <c r="E61" s="58" t="s">
        <v>93</v>
      </c>
      <c r="F61" s="37" t="s">
        <v>94</v>
      </c>
    </row>
    <row r="62" spans="2:6" ht="98.25" customHeight="1" x14ac:dyDescent="0.2">
      <c r="B62" s="57" t="s">
        <v>18</v>
      </c>
      <c r="C62" s="63" t="s">
        <v>95</v>
      </c>
      <c r="D62" s="58" t="s">
        <v>27</v>
      </c>
      <c r="E62" s="58" t="s">
        <v>96</v>
      </c>
      <c r="F62" s="37" t="s">
        <v>629</v>
      </c>
    </row>
    <row r="63" spans="2:6" ht="44.25" customHeight="1" x14ac:dyDescent="0.2">
      <c r="B63" s="57" t="s">
        <v>18</v>
      </c>
      <c r="C63" s="63" t="s">
        <v>97</v>
      </c>
      <c r="D63" s="58" t="s">
        <v>27</v>
      </c>
      <c r="E63" s="58" t="s">
        <v>98</v>
      </c>
      <c r="F63" s="37" t="s">
        <v>589</v>
      </c>
    </row>
    <row r="64" spans="2:6" ht="127.5" customHeight="1" x14ac:dyDescent="0.2">
      <c r="B64" s="57" t="s">
        <v>18</v>
      </c>
      <c r="C64" s="63" t="s">
        <v>99</v>
      </c>
      <c r="D64" s="58" t="s">
        <v>27</v>
      </c>
      <c r="E64" s="58" t="s">
        <v>100</v>
      </c>
      <c r="F64" s="37" t="s">
        <v>625</v>
      </c>
    </row>
    <row r="65" spans="2:6" ht="90" customHeight="1" x14ac:dyDescent="0.2">
      <c r="B65" s="57" t="s">
        <v>18</v>
      </c>
      <c r="C65" s="63" t="s">
        <v>101</v>
      </c>
      <c r="D65" s="58" t="s">
        <v>27</v>
      </c>
      <c r="E65" s="58" t="s">
        <v>102</v>
      </c>
      <c r="F65" s="37" t="s">
        <v>604</v>
      </c>
    </row>
    <row r="66" spans="2:6" ht="84" customHeight="1" x14ac:dyDescent="0.2">
      <c r="B66" s="57" t="s">
        <v>18</v>
      </c>
      <c r="C66" s="63" t="s">
        <v>103</v>
      </c>
      <c r="D66" s="58" t="s">
        <v>27</v>
      </c>
      <c r="E66" s="58" t="s">
        <v>104</v>
      </c>
      <c r="F66" s="37" t="s">
        <v>605</v>
      </c>
    </row>
    <row r="67" spans="2:6" ht="36.75" customHeight="1" x14ac:dyDescent="0.2">
      <c r="B67" s="57" t="s">
        <v>18</v>
      </c>
      <c r="C67" s="63" t="s">
        <v>105</v>
      </c>
      <c r="D67" s="58" t="s">
        <v>27</v>
      </c>
      <c r="E67" s="58" t="s">
        <v>106</v>
      </c>
      <c r="F67" s="37" t="s">
        <v>590</v>
      </c>
    </row>
    <row r="68" spans="2:6" ht="101.25" customHeight="1" x14ac:dyDescent="0.2">
      <c r="B68" s="57" t="s">
        <v>18</v>
      </c>
      <c r="C68" s="63" t="s">
        <v>101</v>
      </c>
      <c r="D68" s="58" t="s">
        <v>27</v>
      </c>
      <c r="E68" s="58" t="s">
        <v>107</v>
      </c>
      <c r="F68" s="37" t="s">
        <v>606</v>
      </c>
    </row>
    <row r="69" spans="2:6" ht="99.75" customHeight="1" x14ac:dyDescent="0.2">
      <c r="B69" s="57" t="s">
        <v>18</v>
      </c>
      <c r="C69" s="63" t="s">
        <v>19</v>
      </c>
      <c r="D69" s="58" t="s">
        <v>27</v>
      </c>
      <c r="E69" s="58" t="s">
        <v>108</v>
      </c>
      <c r="F69" s="37" t="s">
        <v>591</v>
      </c>
    </row>
    <row r="70" spans="2:6" ht="58.5" customHeight="1" x14ac:dyDescent="0.2">
      <c r="B70" s="57" t="s">
        <v>18</v>
      </c>
      <c r="C70" s="63" t="s">
        <v>19</v>
      </c>
      <c r="D70" s="58" t="s">
        <v>27</v>
      </c>
      <c r="E70" s="58" t="s">
        <v>109</v>
      </c>
      <c r="F70" s="37" t="s">
        <v>607</v>
      </c>
    </row>
    <row r="71" spans="2:6" ht="77.25" customHeight="1" x14ac:dyDescent="0.2">
      <c r="B71" s="57" t="s">
        <v>18</v>
      </c>
      <c r="C71" s="63" t="s">
        <v>110</v>
      </c>
      <c r="D71" s="58" t="s">
        <v>27</v>
      </c>
      <c r="E71" s="58" t="s">
        <v>111</v>
      </c>
      <c r="F71" s="37" t="s">
        <v>112</v>
      </c>
    </row>
    <row r="72" spans="2:6" ht="51" x14ac:dyDescent="0.2">
      <c r="B72" s="57" t="s">
        <v>18</v>
      </c>
      <c r="C72" s="63" t="s">
        <v>101</v>
      </c>
      <c r="D72" s="58" t="s">
        <v>27</v>
      </c>
      <c r="E72" s="58" t="s">
        <v>611</v>
      </c>
      <c r="F72" s="37" t="s">
        <v>113</v>
      </c>
    </row>
    <row r="73" spans="2:6" ht="39" customHeight="1" x14ac:dyDescent="0.2">
      <c r="B73" s="57" t="s">
        <v>18</v>
      </c>
      <c r="C73" s="63" t="s">
        <v>101</v>
      </c>
      <c r="D73" s="58" t="s">
        <v>27</v>
      </c>
      <c r="E73" s="58" t="s">
        <v>114</v>
      </c>
      <c r="F73" s="37" t="s">
        <v>115</v>
      </c>
    </row>
    <row r="74" spans="2:6" ht="41.25" customHeight="1" x14ac:dyDescent="0.2">
      <c r="B74" s="72" t="s">
        <v>116</v>
      </c>
      <c r="C74" s="63" t="s">
        <v>117</v>
      </c>
      <c r="D74" s="58" t="s">
        <v>27</v>
      </c>
      <c r="E74" s="58" t="s">
        <v>118</v>
      </c>
      <c r="F74" s="37" t="s">
        <v>608</v>
      </c>
    </row>
    <row r="75" spans="2:6" ht="42.75" customHeight="1" x14ac:dyDescent="0.2">
      <c r="B75" s="57" t="s">
        <v>18</v>
      </c>
      <c r="C75" s="63" t="s">
        <v>119</v>
      </c>
      <c r="D75" s="58" t="s">
        <v>27</v>
      </c>
      <c r="E75" s="58" t="s">
        <v>120</v>
      </c>
      <c r="F75" s="37" t="s">
        <v>609</v>
      </c>
    </row>
    <row r="76" spans="2:6" ht="38.25" customHeight="1" x14ac:dyDescent="0.2">
      <c r="B76" s="57" t="s">
        <v>121</v>
      </c>
      <c r="C76" s="63" t="s">
        <v>122</v>
      </c>
      <c r="D76" s="58" t="s">
        <v>27</v>
      </c>
      <c r="E76" s="58" t="s">
        <v>123</v>
      </c>
      <c r="F76" s="37" t="s">
        <v>610</v>
      </c>
    </row>
    <row r="77" spans="2:6" ht="65.25" customHeight="1" x14ac:dyDescent="0.2">
      <c r="B77" s="57" t="s">
        <v>121</v>
      </c>
      <c r="C77" s="63" t="s">
        <v>122</v>
      </c>
      <c r="D77" s="58" t="s">
        <v>27</v>
      </c>
      <c r="E77" s="58" t="s">
        <v>124</v>
      </c>
      <c r="F77" s="37" t="s">
        <v>612</v>
      </c>
    </row>
    <row r="78" spans="2:6" ht="36" customHeight="1" x14ac:dyDescent="0.2">
      <c r="B78" s="57" t="s">
        <v>121</v>
      </c>
      <c r="C78" s="63" t="s">
        <v>122</v>
      </c>
      <c r="D78" s="58" t="s">
        <v>27</v>
      </c>
      <c r="E78" s="58" t="s">
        <v>125</v>
      </c>
      <c r="F78" s="37" t="s">
        <v>613</v>
      </c>
    </row>
    <row r="79" spans="2:6" ht="38.25" x14ac:dyDescent="0.2">
      <c r="B79" s="57" t="s">
        <v>121</v>
      </c>
      <c r="C79" s="63" t="s">
        <v>122</v>
      </c>
      <c r="D79" s="58" t="s">
        <v>27</v>
      </c>
      <c r="E79" s="58" t="s">
        <v>126</v>
      </c>
      <c r="F79" s="37" t="s">
        <v>613</v>
      </c>
    </row>
    <row r="80" spans="2:6" ht="153.75" customHeight="1" x14ac:dyDescent="0.2">
      <c r="B80" s="91" t="s">
        <v>127</v>
      </c>
      <c r="C80" s="63">
        <v>141</v>
      </c>
      <c r="D80" s="58" t="s">
        <v>27</v>
      </c>
      <c r="E80" s="58" t="s">
        <v>128</v>
      </c>
      <c r="F80" s="37" t="s">
        <v>614</v>
      </c>
    </row>
    <row r="81" spans="2:6" ht="64.5" customHeight="1" x14ac:dyDescent="0.2">
      <c r="B81" s="57" t="s">
        <v>129</v>
      </c>
      <c r="C81" s="63">
        <v>30</v>
      </c>
      <c r="D81" s="58" t="s">
        <v>27</v>
      </c>
      <c r="E81" s="58" t="s">
        <v>130</v>
      </c>
      <c r="F81" s="37" t="s">
        <v>131</v>
      </c>
    </row>
    <row r="82" spans="2:6" ht="38.25" x14ac:dyDescent="0.2">
      <c r="B82" s="57" t="s">
        <v>132</v>
      </c>
      <c r="C82" s="63">
        <v>44</v>
      </c>
      <c r="D82" s="58" t="s">
        <v>27</v>
      </c>
      <c r="E82" s="58" t="s">
        <v>133</v>
      </c>
      <c r="F82" s="37" t="s">
        <v>641</v>
      </c>
    </row>
    <row r="83" spans="2:6" ht="255.75" customHeight="1" x14ac:dyDescent="0.2">
      <c r="B83" s="57" t="s">
        <v>129</v>
      </c>
      <c r="C83" s="63">
        <v>67</v>
      </c>
      <c r="D83" s="58" t="s">
        <v>27</v>
      </c>
      <c r="E83" s="58" t="s">
        <v>134</v>
      </c>
      <c r="F83" s="37" t="s">
        <v>135</v>
      </c>
    </row>
    <row r="84" spans="2:6" ht="101.25" customHeight="1" x14ac:dyDescent="0.2">
      <c r="B84" s="57" t="s">
        <v>129</v>
      </c>
      <c r="C84" s="63">
        <v>81</v>
      </c>
      <c r="D84" s="58" t="s">
        <v>27</v>
      </c>
      <c r="E84" s="58" t="s">
        <v>136</v>
      </c>
      <c r="F84" s="37" t="s">
        <v>137</v>
      </c>
    </row>
    <row r="85" spans="2:6" ht="135" customHeight="1" x14ac:dyDescent="0.2">
      <c r="B85" s="57" t="s">
        <v>129</v>
      </c>
      <c r="C85" s="63">
        <v>93</v>
      </c>
      <c r="D85" s="58" t="s">
        <v>27</v>
      </c>
      <c r="E85" s="58" t="s">
        <v>138</v>
      </c>
      <c r="F85" s="37" t="s">
        <v>139</v>
      </c>
    </row>
    <row r="86" spans="2:6" ht="105" customHeight="1" x14ac:dyDescent="0.2">
      <c r="B86" s="57" t="s">
        <v>129</v>
      </c>
      <c r="C86" s="63">
        <v>116</v>
      </c>
      <c r="D86" s="58" t="s">
        <v>27</v>
      </c>
      <c r="E86" s="58" t="s">
        <v>140</v>
      </c>
      <c r="F86" s="37" t="s">
        <v>626</v>
      </c>
    </row>
    <row r="87" spans="2:6" ht="99" customHeight="1" x14ac:dyDescent="0.2">
      <c r="B87" s="57" t="s">
        <v>129</v>
      </c>
      <c r="C87" s="63">
        <v>123</v>
      </c>
      <c r="D87" s="58" t="s">
        <v>27</v>
      </c>
      <c r="E87" s="58" t="s">
        <v>141</v>
      </c>
      <c r="F87" s="37" t="s">
        <v>142</v>
      </c>
    </row>
    <row r="88" spans="2:6" ht="76.5" x14ac:dyDescent="0.2">
      <c r="B88" s="57" t="s">
        <v>129</v>
      </c>
      <c r="C88" s="63">
        <v>143</v>
      </c>
      <c r="D88" s="58" t="s">
        <v>27</v>
      </c>
      <c r="E88" s="58" t="s">
        <v>143</v>
      </c>
      <c r="F88" s="37" t="s">
        <v>144</v>
      </c>
    </row>
    <row r="89" spans="2:6" ht="63.75" x14ac:dyDescent="0.2">
      <c r="B89" s="57" t="s">
        <v>129</v>
      </c>
      <c r="C89" s="63">
        <v>181</v>
      </c>
      <c r="D89" s="58" t="s">
        <v>27</v>
      </c>
      <c r="E89" s="58" t="s">
        <v>145</v>
      </c>
      <c r="F89" s="37" t="s">
        <v>146</v>
      </c>
    </row>
    <row r="90" spans="2:6" ht="102" x14ac:dyDescent="0.2">
      <c r="B90" s="57" t="s">
        <v>129</v>
      </c>
      <c r="C90" s="63">
        <v>196</v>
      </c>
      <c r="D90" s="58" t="s">
        <v>27</v>
      </c>
      <c r="E90" s="58" t="s">
        <v>147</v>
      </c>
      <c r="F90" s="37" t="s">
        <v>615</v>
      </c>
    </row>
    <row r="91" spans="2:6" ht="51" x14ac:dyDescent="0.2">
      <c r="B91" s="57" t="s">
        <v>129</v>
      </c>
      <c r="C91" s="63">
        <v>181</v>
      </c>
      <c r="D91" s="58" t="s">
        <v>148</v>
      </c>
      <c r="E91" s="58" t="s">
        <v>149</v>
      </c>
      <c r="F91" s="37" t="s">
        <v>146</v>
      </c>
    </row>
    <row r="92" spans="2:6" ht="51" hidden="1" x14ac:dyDescent="0.2">
      <c r="B92" s="57" t="s">
        <v>150</v>
      </c>
      <c r="C92" s="63" t="s">
        <v>15</v>
      </c>
      <c r="D92" s="58" t="s">
        <v>151</v>
      </c>
      <c r="E92" s="58" t="s">
        <v>152</v>
      </c>
      <c r="F92" s="37" t="s">
        <v>17</v>
      </c>
    </row>
    <row r="93" spans="2:6" ht="71.25" hidden="1" x14ac:dyDescent="0.2">
      <c r="B93" s="57" t="s">
        <v>153</v>
      </c>
      <c r="C93" s="63" t="s">
        <v>154</v>
      </c>
      <c r="D93" s="58" t="s">
        <v>151</v>
      </c>
      <c r="E93" s="58" t="s">
        <v>155</v>
      </c>
      <c r="F93" s="37" t="s">
        <v>13</v>
      </c>
    </row>
    <row r="94" spans="2:6" ht="128.25" hidden="1" x14ac:dyDescent="0.2">
      <c r="B94" s="57" t="s">
        <v>153</v>
      </c>
      <c r="C94" s="63" t="s">
        <v>154</v>
      </c>
      <c r="D94" s="58" t="s">
        <v>151</v>
      </c>
      <c r="E94" s="70" t="s">
        <v>156</v>
      </c>
      <c r="F94" s="37" t="s">
        <v>13</v>
      </c>
    </row>
    <row r="95" spans="2:6" ht="101.25" hidden="1" customHeight="1" x14ac:dyDescent="0.2">
      <c r="B95" s="57" t="s">
        <v>18</v>
      </c>
      <c r="C95" s="63" t="s">
        <v>19</v>
      </c>
      <c r="D95" s="58" t="s">
        <v>157</v>
      </c>
      <c r="E95" s="58" t="s">
        <v>158</v>
      </c>
      <c r="F95" s="37" t="s">
        <v>13</v>
      </c>
    </row>
    <row r="96" spans="2:6" ht="371.25" customHeight="1" x14ac:dyDescent="0.2">
      <c r="B96" s="57" t="s">
        <v>28</v>
      </c>
      <c r="C96" s="63" t="s">
        <v>159</v>
      </c>
      <c r="D96" s="58" t="s">
        <v>160</v>
      </c>
      <c r="E96" s="58" t="s">
        <v>161</v>
      </c>
      <c r="F96" s="37" t="s">
        <v>619</v>
      </c>
    </row>
    <row r="97" spans="2:6" ht="114.75" x14ac:dyDescent="0.2">
      <c r="B97" s="57" t="s">
        <v>28</v>
      </c>
      <c r="C97" s="63" t="s">
        <v>159</v>
      </c>
      <c r="D97" s="58" t="s">
        <v>162</v>
      </c>
      <c r="E97" s="58" t="s">
        <v>163</v>
      </c>
      <c r="F97" s="37" t="s">
        <v>164</v>
      </c>
    </row>
    <row r="98" spans="2:6" ht="51" hidden="1" x14ac:dyDescent="0.2">
      <c r="B98" s="57" t="s">
        <v>28</v>
      </c>
      <c r="C98" s="63" t="s">
        <v>165</v>
      </c>
      <c r="D98" s="58" t="s">
        <v>166</v>
      </c>
      <c r="E98" s="58" t="s">
        <v>167</v>
      </c>
      <c r="F98" s="37" t="s">
        <v>13</v>
      </c>
    </row>
    <row r="99" spans="2:6" ht="51" hidden="1" x14ac:dyDescent="0.2">
      <c r="B99" s="57" t="s">
        <v>168</v>
      </c>
      <c r="C99" s="63" t="s">
        <v>169</v>
      </c>
      <c r="D99" s="58" t="s">
        <v>170</v>
      </c>
      <c r="E99" s="58" t="s">
        <v>171</v>
      </c>
      <c r="F99" s="37" t="s">
        <v>13</v>
      </c>
    </row>
    <row r="100" spans="2:6" ht="25.5" hidden="1" x14ac:dyDescent="0.2">
      <c r="B100" s="57" t="s">
        <v>172</v>
      </c>
      <c r="C100" s="63">
        <v>7</v>
      </c>
      <c r="D100" s="58" t="s">
        <v>173</v>
      </c>
      <c r="E100" s="58" t="s">
        <v>174</v>
      </c>
      <c r="F100" s="37" t="s">
        <v>13</v>
      </c>
    </row>
    <row r="101" spans="2:6" ht="51" hidden="1" x14ac:dyDescent="0.2">
      <c r="B101" s="57" t="s">
        <v>66</v>
      </c>
      <c r="C101" s="63">
        <v>8</v>
      </c>
      <c r="D101" s="58" t="s">
        <v>173</v>
      </c>
      <c r="E101" s="58" t="s">
        <v>175</v>
      </c>
      <c r="F101" s="37" t="s">
        <v>13</v>
      </c>
    </row>
    <row r="102" spans="2:6" ht="51" hidden="1" x14ac:dyDescent="0.2">
      <c r="B102" s="57" t="s">
        <v>28</v>
      </c>
      <c r="C102" s="63" t="s">
        <v>165</v>
      </c>
      <c r="D102" s="58" t="s">
        <v>176</v>
      </c>
      <c r="E102" s="58" t="s">
        <v>167</v>
      </c>
      <c r="F102" s="37" t="s">
        <v>13</v>
      </c>
    </row>
    <row r="103" spans="2:6" ht="51" hidden="1" x14ac:dyDescent="0.2">
      <c r="B103" s="57" t="s">
        <v>177</v>
      </c>
      <c r="C103" s="63" t="s">
        <v>15</v>
      </c>
      <c r="D103" s="58" t="s">
        <v>178</v>
      </c>
      <c r="E103" s="58" t="s">
        <v>179</v>
      </c>
      <c r="F103" s="37" t="s">
        <v>17</v>
      </c>
    </row>
    <row r="104" spans="2:6" ht="102" x14ac:dyDescent="0.2">
      <c r="B104" s="57" t="s">
        <v>22</v>
      </c>
      <c r="C104" s="63" t="s">
        <v>23</v>
      </c>
      <c r="D104" s="58" t="s">
        <v>180</v>
      </c>
      <c r="E104" s="58" t="s">
        <v>181</v>
      </c>
      <c r="F104" s="104" t="s">
        <v>182</v>
      </c>
    </row>
    <row r="105" spans="2:6" ht="25.5" hidden="1" x14ac:dyDescent="0.2">
      <c r="B105" s="57" t="s">
        <v>183</v>
      </c>
      <c r="C105" s="63">
        <v>3</v>
      </c>
      <c r="D105" s="58" t="s">
        <v>184</v>
      </c>
      <c r="E105" s="58" t="s">
        <v>185</v>
      </c>
      <c r="F105" s="37" t="s">
        <v>13</v>
      </c>
    </row>
    <row r="106" spans="2:6" ht="99.75" hidden="1" x14ac:dyDescent="0.2">
      <c r="B106" s="57" t="s">
        <v>153</v>
      </c>
      <c r="C106" s="63" t="s">
        <v>154</v>
      </c>
      <c r="D106" s="58" t="s">
        <v>184</v>
      </c>
      <c r="E106" s="58" t="s">
        <v>186</v>
      </c>
      <c r="F106" s="37" t="s">
        <v>13</v>
      </c>
    </row>
    <row r="107" spans="2:6" ht="356.25" hidden="1" x14ac:dyDescent="0.2">
      <c r="B107" s="57" t="s">
        <v>153</v>
      </c>
      <c r="C107" s="63" t="s">
        <v>154</v>
      </c>
      <c r="D107" s="58" t="s">
        <v>184</v>
      </c>
      <c r="E107" s="58" t="s">
        <v>187</v>
      </c>
      <c r="F107" s="37" t="s">
        <v>13</v>
      </c>
    </row>
    <row r="108" spans="2:6" ht="38.25" hidden="1" x14ac:dyDescent="0.2">
      <c r="B108" s="57" t="s">
        <v>183</v>
      </c>
      <c r="C108" s="63" t="s">
        <v>10</v>
      </c>
      <c r="D108" s="58" t="s">
        <v>184</v>
      </c>
      <c r="E108" s="58" t="s">
        <v>188</v>
      </c>
      <c r="F108" s="37" t="s">
        <v>13</v>
      </c>
    </row>
    <row r="109" spans="2:6" ht="63.75" hidden="1" x14ac:dyDescent="0.2">
      <c r="B109" s="57" t="s">
        <v>189</v>
      </c>
      <c r="C109" s="63">
        <v>3</v>
      </c>
      <c r="D109" s="58" t="s">
        <v>190</v>
      </c>
      <c r="E109" s="58" t="s">
        <v>191</v>
      </c>
      <c r="F109" s="37" t="s">
        <v>13</v>
      </c>
    </row>
    <row r="110" spans="2:6" ht="51" hidden="1" x14ac:dyDescent="0.2">
      <c r="B110" s="57" t="s">
        <v>189</v>
      </c>
      <c r="C110" s="63" t="s">
        <v>10</v>
      </c>
      <c r="D110" s="58" t="s">
        <v>190</v>
      </c>
      <c r="E110" s="58" t="s">
        <v>192</v>
      </c>
      <c r="F110" s="37" t="s">
        <v>13</v>
      </c>
    </row>
    <row r="111" spans="2:6" ht="51" hidden="1" x14ac:dyDescent="0.2">
      <c r="B111" s="57" t="s">
        <v>193</v>
      </c>
      <c r="C111" s="63" t="s">
        <v>15</v>
      </c>
      <c r="D111" s="58" t="s">
        <v>194</v>
      </c>
      <c r="E111" s="58" t="s">
        <v>195</v>
      </c>
      <c r="F111" s="37" t="s">
        <v>17</v>
      </c>
    </row>
    <row r="112" spans="2:6" ht="51" hidden="1" x14ac:dyDescent="0.2">
      <c r="B112" s="57" t="s">
        <v>196</v>
      </c>
      <c r="C112" s="63" t="s">
        <v>10</v>
      </c>
      <c r="D112" s="58" t="s">
        <v>194</v>
      </c>
      <c r="E112" s="58" t="s">
        <v>197</v>
      </c>
      <c r="F112" s="37" t="s">
        <v>13</v>
      </c>
    </row>
    <row r="113" spans="2:6" ht="38.25" hidden="1" x14ac:dyDescent="0.2">
      <c r="B113" s="57" t="s">
        <v>198</v>
      </c>
      <c r="C113" s="63" t="s">
        <v>199</v>
      </c>
      <c r="D113" s="58" t="s">
        <v>200</v>
      </c>
      <c r="E113" s="58" t="s">
        <v>201</v>
      </c>
      <c r="F113" s="37" t="s">
        <v>13</v>
      </c>
    </row>
    <row r="114" spans="2:6" ht="89.25" hidden="1" x14ac:dyDescent="0.2">
      <c r="B114" s="57" t="s">
        <v>202</v>
      </c>
      <c r="C114" s="63" t="s">
        <v>203</v>
      </c>
      <c r="D114" s="58" t="s">
        <v>204</v>
      </c>
      <c r="E114" s="58" t="s">
        <v>205</v>
      </c>
      <c r="F114" s="37" t="s">
        <v>13</v>
      </c>
    </row>
    <row r="115" spans="2:6" ht="38.25" hidden="1" x14ac:dyDescent="0.2">
      <c r="B115" s="57" t="s">
        <v>202</v>
      </c>
      <c r="C115" s="63" t="s">
        <v>203</v>
      </c>
      <c r="D115" s="58" t="s">
        <v>204</v>
      </c>
      <c r="E115" s="58" t="s">
        <v>206</v>
      </c>
      <c r="F115" s="37" t="s">
        <v>13</v>
      </c>
    </row>
    <row r="116" spans="2:6" ht="38.25" hidden="1" x14ac:dyDescent="0.2">
      <c r="B116" s="57" t="s">
        <v>202</v>
      </c>
      <c r="C116" s="63" t="s">
        <v>203</v>
      </c>
      <c r="D116" s="58" t="s">
        <v>204</v>
      </c>
      <c r="E116" s="58" t="s">
        <v>207</v>
      </c>
      <c r="F116" s="37" t="s">
        <v>13</v>
      </c>
    </row>
    <row r="117" spans="2:6" ht="75" hidden="1" customHeight="1" x14ac:dyDescent="0.2">
      <c r="B117" s="57" t="s">
        <v>202</v>
      </c>
      <c r="C117" s="63" t="s">
        <v>203</v>
      </c>
      <c r="D117" s="58" t="s">
        <v>204</v>
      </c>
      <c r="E117" s="58" t="s">
        <v>208</v>
      </c>
      <c r="F117" s="37" t="s">
        <v>13</v>
      </c>
    </row>
    <row r="118" spans="2:6" ht="114" hidden="1" x14ac:dyDescent="0.2">
      <c r="B118" s="57" t="s">
        <v>153</v>
      </c>
      <c r="C118" s="63" t="s">
        <v>154</v>
      </c>
      <c r="D118" s="58" t="s">
        <v>204</v>
      </c>
      <c r="E118" s="58" t="s">
        <v>209</v>
      </c>
      <c r="F118" s="37" t="s">
        <v>13</v>
      </c>
    </row>
    <row r="119" spans="2:6" ht="89.25" hidden="1" x14ac:dyDescent="0.2">
      <c r="B119" s="57" t="s">
        <v>202</v>
      </c>
      <c r="C119" s="63">
        <v>23</v>
      </c>
      <c r="D119" s="58" t="s">
        <v>210</v>
      </c>
      <c r="E119" s="58" t="s">
        <v>211</v>
      </c>
      <c r="F119" s="37" t="s">
        <v>13</v>
      </c>
    </row>
    <row r="120" spans="2:6" ht="51" hidden="1" x14ac:dyDescent="0.2">
      <c r="B120" s="57" t="s">
        <v>18</v>
      </c>
      <c r="C120" s="63" t="s">
        <v>19</v>
      </c>
      <c r="D120" s="58" t="s">
        <v>212</v>
      </c>
      <c r="E120" s="58" t="s">
        <v>213</v>
      </c>
      <c r="F120" s="37" t="s">
        <v>13</v>
      </c>
    </row>
    <row r="121" spans="2:6" ht="63.75" hidden="1" x14ac:dyDescent="0.2">
      <c r="B121" s="57" t="s">
        <v>18</v>
      </c>
      <c r="C121" s="63" t="s">
        <v>19</v>
      </c>
      <c r="D121" s="58" t="s">
        <v>212</v>
      </c>
      <c r="E121" s="58" t="s">
        <v>214</v>
      </c>
      <c r="F121" s="37" t="s">
        <v>13</v>
      </c>
    </row>
    <row r="122" spans="2:6" ht="63.75" hidden="1" x14ac:dyDescent="0.2">
      <c r="B122" s="57" t="s">
        <v>215</v>
      </c>
      <c r="C122" s="63" t="s">
        <v>10</v>
      </c>
      <c r="D122" s="58" t="s">
        <v>216</v>
      </c>
      <c r="E122" s="58" t="s">
        <v>217</v>
      </c>
      <c r="F122" s="37" t="s">
        <v>13</v>
      </c>
    </row>
    <row r="123" spans="2:6" ht="89.25" hidden="1" x14ac:dyDescent="0.2">
      <c r="B123" s="57" t="s">
        <v>215</v>
      </c>
      <c r="C123" s="63" t="s">
        <v>10</v>
      </c>
      <c r="D123" s="58" t="s">
        <v>216</v>
      </c>
      <c r="E123" s="58" t="s">
        <v>218</v>
      </c>
      <c r="F123" s="37" t="s">
        <v>13</v>
      </c>
    </row>
    <row r="124" spans="2:6" ht="51" x14ac:dyDescent="0.2">
      <c r="B124" s="57" t="s">
        <v>219</v>
      </c>
      <c r="C124" s="63" t="s">
        <v>15</v>
      </c>
      <c r="D124" s="58" t="s">
        <v>2</v>
      </c>
      <c r="E124" s="58" t="s">
        <v>220</v>
      </c>
      <c r="F124" s="37" t="s">
        <v>618</v>
      </c>
    </row>
    <row r="125" spans="2:6" ht="76.5" hidden="1" x14ac:dyDescent="0.2">
      <c r="B125" s="57" t="s">
        <v>202</v>
      </c>
      <c r="C125" s="63">
        <v>21</v>
      </c>
      <c r="D125" s="58" t="s">
        <v>221</v>
      </c>
      <c r="E125" s="58" t="s">
        <v>222</v>
      </c>
      <c r="F125" s="37" t="s">
        <v>13</v>
      </c>
    </row>
    <row r="126" spans="2:6" ht="38.25" hidden="1" x14ac:dyDescent="0.2">
      <c r="B126" s="57" t="s">
        <v>202</v>
      </c>
      <c r="C126" s="63">
        <v>21</v>
      </c>
      <c r="D126" s="58" t="s">
        <v>221</v>
      </c>
      <c r="E126" s="58" t="s">
        <v>208</v>
      </c>
      <c r="F126" s="37" t="s">
        <v>13</v>
      </c>
    </row>
    <row r="127" spans="2:6" ht="142.5" hidden="1" x14ac:dyDescent="0.2">
      <c r="B127" s="57" t="s">
        <v>153</v>
      </c>
      <c r="C127" s="63" t="s">
        <v>154</v>
      </c>
      <c r="D127" s="58" t="s">
        <v>221</v>
      </c>
      <c r="E127" s="58" t="s">
        <v>223</v>
      </c>
      <c r="F127" s="37" t="s">
        <v>13</v>
      </c>
    </row>
    <row r="128" spans="2:6" ht="51" hidden="1" x14ac:dyDescent="0.2">
      <c r="B128" s="57" t="s">
        <v>224</v>
      </c>
      <c r="C128" s="63" t="s">
        <v>15</v>
      </c>
      <c r="D128" s="58" t="s">
        <v>225</v>
      </c>
      <c r="E128" s="58" t="s">
        <v>226</v>
      </c>
      <c r="F128" s="37" t="s">
        <v>17</v>
      </c>
    </row>
    <row r="129" spans="2:6" ht="25.5" hidden="1" x14ac:dyDescent="0.2">
      <c r="B129" s="57" t="s">
        <v>224</v>
      </c>
      <c r="C129" s="63" t="s">
        <v>15</v>
      </c>
      <c r="D129" s="58" t="s">
        <v>225</v>
      </c>
      <c r="E129" s="58" t="s">
        <v>227</v>
      </c>
      <c r="F129" s="37" t="s">
        <v>13</v>
      </c>
    </row>
    <row r="130" spans="2:6" ht="76.5" hidden="1" x14ac:dyDescent="0.2">
      <c r="B130" s="57" t="s">
        <v>202</v>
      </c>
      <c r="C130" s="63">
        <v>21</v>
      </c>
      <c r="D130" s="58" t="s">
        <v>225</v>
      </c>
      <c r="E130" s="58" t="s">
        <v>222</v>
      </c>
      <c r="F130" s="37" t="s">
        <v>13</v>
      </c>
    </row>
    <row r="131" spans="2:6" ht="25.5" hidden="1" x14ac:dyDescent="0.2">
      <c r="B131" s="57" t="s">
        <v>202</v>
      </c>
      <c r="C131" s="63">
        <v>21</v>
      </c>
      <c r="D131" s="58" t="s">
        <v>225</v>
      </c>
      <c r="E131" s="58" t="s">
        <v>228</v>
      </c>
      <c r="F131" s="37" t="s">
        <v>13</v>
      </c>
    </row>
    <row r="132" spans="2:6" ht="38.25" hidden="1" x14ac:dyDescent="0.2">
      <c r="B132" s="57" t="s">
        <v>202</v>
      </c>
      <c r="C132" s="63">
        <v>21</v>
      </c>
      <c r="D132" s="58" t="s">
        <v>225</v>
      </c>
      <c r="E132" s="58" t="s">
        <v>229</v>
      </c>
      <c r="F132" s="37" t="s">
        <v>13</v>
      </c>
    </row>
    <row r="133" spans="2:6" ht="51" hidden="1" x14ac:dyDescent="0.2">
      <c r="B133" s="57" t="s">
        <v>202</v>
      </c>
      <c r="C133" s="63">
        <v>21</v>
      </c>
      <c r="D133" s="58" t="s">
        <v>225</v>
      </c>
      <c r="E133" s="58" t="s">
        <v>230</v>
      </c>
      <c r="F133" s="37" t="s">
        <v>13</v>
      </c>
    </row>
    <row r="134" spans="2:6" ht="38.25" hidden="1" x14ac:dyDescent="0.2">
      <c r="B134" s="57" t="s">
        <v>202</v>
      </c>
      <c r="C134" s="63">
        <v>21</v>
      </c>
      <c r="D134" s="58" t="s">
        <v>225</v>
      </c>
      <c r="E134" s="58" t="s">
        <v>231</v>
      </c>
      <c r="F134" s="37" t="s">
        <v>13</v>
      </c>
    </row>
    <row r="135" spans="2:6" ht="63.75" hidden="1" x14ac:dyDescent="0.2">
      <c r="B135" s="57" t="s">
        <v>28</v>
      </c>
      <c r="C135" s="63" t="s">
        <v>165</v>
      </c>
      <c r="D135" s="58" t="s">
        <v>225</v>
      </c>
      <c r="E135" s="58" t="s">
        <v>232</v>
      </c>
      <c r="F135" s="37" t="s">
        <v>13</v>
      </c>
    </row>
    <row r="136" spans="2:6" ht="63.75" hidden="1" x14ac:dyDescent="0.2">
      <c r="B136" s="57" t="s">
        <v>233</v>
      </c>
      <c r="C136" s="63" t="s">
        <v>234</v>
      </c>
      <c r="D136" s="58" t="s">
        <v>225</v>
      </c>
      <c r="E136" s="58" t="s">
        <v>235</v>
      </c>
      <c r="F136" s="37" t="s">
        <v>13</v>
      </c>
    </row>
    <row r="137" spans="2:6" ht="89.25" hidden="1" x14ac:dyDescent="0.2">
      <c r="B137" s="57" t="s">
        <v>236</v>
      </c>
      <c r="C137" s="63" t="s">
        <v>237</v>
      </c>
      <c r="D137" s="58" t="s">
        <v>225</v>
      </c>
      <c r="E137" s="58" t="s">
        <v>238</v>
      </c>
      <c r="F137" s="37" t="s">
        <v>13</v>
      </c>
    </row>
    <row r="138" spans="2:6" ht="89.25" hidden="1" x14ac:dyDescent="0.2">
      <c r="B138" s="57" t="s">
        <v>129</v>
      </c>
      <c r="C138" s="63">
        <v>96</v>
      </c>
      <c r="D138" s="58" t="s">
        <v>225</v>
      </c>
      <c r="E138" s="58" t="s">
        <v>239</v>
      </c>
      <c r="F138" s="37" t="s">
        <v>13</v>
      </c>
    </row>
    <row r="139" spans="2:6" ht="38.25" hidden="1" x14ac:dyDescent="0.2">
      <c r="B139" s="57" t="s">
        <v>129</v>
      </c>
      <c r="C139" s="63">
        <v>130</v>
      </c>
      <c r="D139" s="58" t="s">
        <v>225</v>
      </c>
      <c r="E139" s="58" t="s">
        <v>240</v>
      </c>
      <c r="F139" s="37" t="s">
        <v>13</v>
      </c>
    </row>
    <row r="140" spans="2:6" ht="42.75" hidden="1" x14ac:dyDescent="0.2">
      <c r="B140" s="57" t="s">
        <v>241</v>
      </c>
      <c r="C140" s="63">
        <v>7</v>
      </c>
      <c r="D140" s="58" t="s">
        <v>225</v>
      </c>
      <c r="E140" s="81" t="s">
        <v>242</v>
      </c>
      <c r="F140" s="37" t="s">
        <v>13</v>
      </c>
    </row>
    <row r="141" spans="2:6" ht="99.75" hidden="1" x14ac:dyDescent="0.2">
      <c r="B141" s="57" t="s">
        <v>243</v>
      </c>
      <c r="C141" s="63">
        <v>8</v>
      </c>
      <c r="D141" s="58" t="s">
        <v>225</v>
      </c>
      <c r="E141" s="81" t="s">
        <v>244</v>
      </c>
      <c r="F141" s="37" t="s">
        <v>13</v>
      </c>
    </row>
    <row r="142" spans="2:6" ht="71.25" hidden="1" x14ac:dyDescent="0.2">
      <c r="B142" s="57" t="s">
        <v>243</v>
      </c>
      <c r="C142" s="63">
        <v>7</v>
      </c>
      <c r="D142" s="58" t="s">
        <v>225</v>
      </c>
      <c r="E142" s="81" t="s">
        <v>245</v>
      </c>
      <c r="F142" s="37" t="s">
        <v>13</v>
      </c>
    </row>
    <row r="143" spans="2:6" ht="42.75" hidden="1" x14ac:dyDescent="0.2">
      <c r="B143" s="57" t="s">
        <v>241</v>
      </c>
      <c r="C143" s="63">
        <v>8</v>
      </c>
      <c r="D143" s="58" t="s">
        <v>225</v>
      </c>
      <c r="E143" s="81" t="s">
        <v>246</v>
      </c>
      <c r="F143" s="37" t="s">
        <v>13</v>
      </c>
    </row>
    <row r="144" spans="2:6" ht="76.5" hidden="1" x14ac:dyDescent="0.2">
      <c r="B144" s="57" t="s">
        <v>247</v>
      </c>
      <c r="C144" s="63" t="s">
        <v>10</v>
      </c>
      <c r="D144" s="58" t="s">
        <v>248</v>
      </c>
      <c r="E144" s="58" t="s">
        <v>249</v>
      </c>
      <c r="F144" s="37" t="s">
        <v>13</v>
      </c>
    </row>
    <row r="145" spans="2:6" ht="51" hidden="1" x14ac:dyDescent="0.2">
      <c r="B145" s="57" t="s">
        <v>250</v>
      </c>
      <c r="C145" s="63" t="s">
        <v>15</v>
      </c>
      <c r="D145" s="58" t="s">
        <v>251</v>
      </c>
      <c r="E145" s="58" t="s">
        <v>252</v>
      </c>
      <c r="F145" s="37" t="s">
        <v>17</v>
      </c>
    </row>
    <row r="146" spans="2:6" ht="51" hidden="1" x14ac:dyDescent="0.2">
      <c r="B146" s="57" t="s">
        <v>253</v>
      </c>
      <c r="C146" s="63" t="s">
        <v>254</v>
      </c>
      <c r="D146" s="58" t="s">
        <v>251</v>
      </c>
      <c r="E146" s="58" t="s">
        <v>255</v>
      </c>
      <c r="F146" s="37" t="s">
        <v>17</v>
      </c>
    </row>
    <row r="147" spans="2:6" ht="89.25" x14ac:dyDescent="0.2">
      <c r="B147" s="57" t="s">
        <v>129</v>
      </c>
      <c r="C147" s="63">
        <v>190</v>
      </c>
      <c r="D147" s="58" t="s">
        <v>256</v>
      </c>
      <c r="E147" s="58" t="s">
        <v>257</v>
      </c>
      <c r="F147" s="37" t="s">
        <v>617</v>
      </c>
    </row>
    <row r="148" spans="2:6" ht="46.5" customHeight="1" x14ac:dyDescent="0.2">
      <c r="B148" s="57" t="s">
        <v>51</v>
      </c>
      <c r="C148" s="63">
        <v>98</v>
      </c>
      <c r="D148" s="58" t="s">
        <v>258</v>
      </c>
      <c r="E148" s="58" t="s">
        <v>259</v>
      </c>
      <c r="F148" s="37" t="s">
        <v>260</v>
      </c>
    </row>
    <row r="149" spans="2:6" ht="43.5" customHeight="1" x14ac:dyDescent="0.2">
      <c r="B149" s="57" t="s">
        <v>51</v>
      </c>
      <c r="C149" s="63">
        <v>98</v>
      </c>
      <c r="D149" s="58" t="s">
        <v>258</v>
      </c>
      <c r="E149" s="58" t="s">
        <v>261</v>
      </c>
      <c r="F149" s="37" t="s">
        <v>262</v>
      </c>
    </row>
    <row r="150" spans="2:6" ht="40.5" customHeight="1" x14ac:dyDescent="0.2">
      <c r="B150" s="57" t="s">
        <v>51</v>
      </c>
      <c r="C150" s="63">
        <v>98</v>
      </c>
      <c r="D150" s="58" t="s">
        <v>258</v>
      </c>
      <c r="E150" s="58" t="s">
        <v>263</v>
      </c>
      <c r="F150" s="37" t="s">
        <v>264</v>
      </c>
    </row>
    <row r="151" spans="2:6" ht="44.25" customHeight="1" x14ac:dyDescent="0.2">
      <c r="B151" s="57" t="s">
        <v>51</v>
      </c>
      <c r="C151" s="63">
        <v>98</v>
      </c>
      <c r="D151" s="58" t="s">
        <v>258</v>
      </c>
      <c r="E151" s="58" t="s">
        <v>265</v>
      </c>
      <c r="F151" s="37" t="s">
        <v>266</v>
      </c>
    </row>
    <row r="152" spans="2:6" ht="29.25" customHeight="1" x14ac:dyDescent="0.2">
      <c r="B152" s="57" t="s">
        <v>51</v>
      </c>
      <c r="C152" s="63">
        <v>98</v>
      </c>
      <c r="D152" s="58" t="s">
        <v>258</v>
      </c>
      <c r="E152" s="58" t="s">
        <v>267</v>
      </c>
      <c r="F152" s="37" t="s">
        <v>268</v>
      </c>
    </row>
    <row r="153" spans="2:6" ht="36.75" customHeight="1" x14ac:dyDescent="0.2">
      <c r="B153" s="57" t="s">
        <v>51</v>
      </c>
      <c r="C153" s="63">
        <v>99</v>
      </c>
      <c r="D153" s="58" t="s">
        <v>258</v>
      </c>
      <c r="E153" s="58" t="s">
        <v>269</v>
      </c>
      <c r="F153" s="37" t="s">
        <v>270</v>
      </c>
    </row>
    <row r="154" spans="2:6" ht="201" customHeight="1" x14ac:dyDescent="0.2">
      <c r="B154" s="57" t="s">
        <v>51</v>
      </c>
      <c r="C154" s="63">
        <v>99</v>
      </c>
      <c r="D154" s="58" t="s">
        <v>258</v>
      </c>
      <c r="E154" s="58" t="s">
        <v>271</v>
      </c>
      <c r="F154" s="37" t="s">
        <v>616</v>
      </c>
    </row>
    <row r="155" spans="2:6" ht="161.25" customHeight="1" x14ac:dyDescent="0.2">
      <c r="B155" s="57" t="s">
        <v>51</v>
      </c>
      <c r="C155" s="63">
        <v>99</v>
      </c>
      <c r="D155" s="58" t="s">
        <v>258</v>
      </c>
      <c r="E155" s="58" t="s">
        <v>272</v>
      </c>
      <c r="F155" s="37" t="s">
        <v>273</v>
      </c>
    </row>
    <row r="156" spans="2:6" ht="37.5" customHeight="1" x14ac:dyDescent="0.2">
      <c r="B156" s="57" t="s">
        <v>51</v>
      </c>
      <c r="C156" s="63">
        <v>99</v>
      </c>
      <c r="D156" s="58" t="s">
        <v>258</v>
      </c>
      <c r="E156" s="58" t="s">
        <v>274</v>
      </c>
      <c r="F156" s="37" t="s">
        <v>275</v>
      </c>
    </row>
    <row r="157" spans="2:6" ht="36" customHeight="1" x14ac:dyDescent="0.2">
      <c r="B157" s="57" t="s">
        <v>51</v>
      </c>
      <c r="C157" s="63">
        <v>99</v>
      </c>
      <c r="D157" s="58" t="s">
        <v>258</v>
      </c>
      <c r="E157" s="58" t="s">
        <v>276</v>
      </c>
      <c r="F157" s="37" t="s">
        <v>277</v>
      </c>
    </row>
    <row r="158" spans="2:6" ht="48.75" customHeight="1" x14ac:dyDescent="0.2">
      <c r="B158" s="57" t="s">
        <v>51</v>
      </c>
      <c r="C158" s="63">
        <v>40</v>
      </c>
      <c r="D158" s="58" t="s">
        <v>258</v>
      </c>
      <c r="E158" s="58" t="s">
        <v>278</v>
      </c>
      <c r="F158" s="37" t="s">
        <v>279</v>
      </c>
    </row>
    <row r="159" spans="2:6" ht="40.5" customHeight="1" x14ac:dyDescent="0.2">
      <c r="B159" s="57" t="s">
        <v>51</v>
      </c>
      <c r="C159" s="63">
        <v>48</v>
      </c>
      <c r="D159" s="58" t="s">
        <v>258</v>
      </c>
      <c r="E159" s="58" t="s">
        <v>280</v>
      </c>
      <c r="F159" s="37" t="s">
        <v>281</v>
      </c>
    </row>
    <row r="160" spans="2:6" ht="75" customHeight="1" x14ac:dyDescent="0.2">
      <c r="B160" s="57" t="s">
        <v>76</v>
      </c>
      <c r="C160" s="63">
        <v>89</v>
      </c>
      <c r="D160" s="58" t="s">
        <v>258</v>
      </c>
      <c r="E160" s="58" t="s">
        <v>282</v>
      </c>
      <c r="F160" s="37" t="s">
        <v>283</v>
      </c>
    </row>
    <row r="161" spans="2:6" ht="57.75" customHeight="1" x14ac:dyDescent="0.2">
      <c r="B161" s="57" t="s">
        <v>236</v>
      </c>
      <c r="C161" s="63" t="s">
        <v>284</v>
      </c>
      <c r="D161" s="58" t="s">
        <v>258</v>
      </c>
      <c r="E161" s="58" t="s">
        <v>285</v>
      </c>
      <c r="F161" s="37" t="s">
        <v>286</v>
      </c>
    </row>
    <row r="162" spans="2:6" ht="38.25" x14ac:dyDescent="0.2">
      <c r="B162" s="57" t="s">
        <v>236</v>
      </c>
      <c r="C162" s="63" t="s">
        <v>287</v>
      </c>
      <c r="D162" s="58" t="s">
        <v>258</v>
      </c>
      <c r="E162" s="58" t="s">
        <v>288</v>
      </c>
      <c r="F162" s="37" t="s">
        <v>289</v>
      </c>
    </row>
    <row r="163" spans="2:6" ht="38.25" x14ac:dyDescent="0.2">
      <c r="B163" s="57" t="s">
        <v>236</v>
      </c>
      <c r="C163" s="63" t="s">
        <v>287</v>
      </c>
      <c r="D163" s="58" t="s">
        <v>258</v>
      </c>
      <c r="E163" s="58" t="s">
        <v>290</v>
      </c>
      <c r="F163" s="37" t="s">
        <v>291</v>
      </c>
    </row>
    <row r="164" spans="2:6" ht="38.25" x14ac:dyDescent="0.2">
      <c r="B164" s="57" t="s">
        <v>236</v>
      </c>
      <c r="C164" s="63" t="s">
        <v>287</v>
      </c>
      <c r="D164" s="58" t="s">
        <v>258</v>
      </c>
      <c r="E164" s="58" t="s">
        <v>288</v>
      </c>
      <c r="F164" s="37" t="s">
        <v>292</v>
      </c>
    </row>
    <row r="165" spans="2:6" ht="38.25" x14ac:dyDescent="0.2">
      <c r="B165" s="57" t="s">
        <v>236</v>
      </c>
      <c r="C165" s="63" t="s">
        <v>287</v>
      </c>
      <c r="D165" s="58" t="s">
        <v>258</v>
      </c>
      <c r="E165" s="58" t="s">
        <v>288</v>
      </c>
      <c r="F165" s="37" t="s">
        <v>293</v>
      </c>
    </row>
    <row r="166" spans="2:6" ht="38.25" x14ac:dyDescent="0.2">
      <c r="B166" s="57" t="s">
        <v>236</v>
      </c>
      <c r="C166" s="63" t="s">
        <v>287</v>
      </c>
      <c r="D166" s="58" t="s">
        <v>258</v>
      </c>
      <c r="E166" s="58" t="s">
        <v>288</v>
      </c>
      <c r="F166" s="37" t="s">
        <v>294</v>
      </c>
    </row>
    <row r="167" spans="2:6" ht="38.25" x14ac:dyDescent="0.2">
      <c r="B167" s="57" t="s">
        <v>236</v>
      </c>
      <c r="C167" s="63" t="s">
        <v>287</v>
      </c>
      <c r="D167" s="58" t="s">
        <v>258</v>
      </c>
      <c r="E167" s="58" t="s">
        <v>288</v>
      </c>
      <c r="F167" s="37" t="s">
        <v>295</v>
      </c>
    </row>
    <row r="168" spans="2:6" ht="38.25" x14ac:dyDescent="0.2">
      <c r="B168" s="57" t="s">
        <v>236</v>
      </c>
      <c r="C168" s="63" t="s">
        <v>287</v>
      </c>
      <c r="D168" s="58" t="s">
        <v>258</v>
      </c>
      <c r="E168" s="58" t="s">
        <v>290</v>
      </c>
      <c r="F168" s="37" t="s">
        <v>296</v>
      </c>
    </row>
    <row r="169" spans="2:6" ht="38.25" hidden="1" x14ac:dyDescent="0.2">
      <c r="B169" s="57" t="s">
        <v>129</v>
      </c>
      <c r="C169" s="63">
        <v>73</v>
      </c>
      <c r="D169" s="58" t="s">
        <v>297</v>
      </c>
      <c r="E169" s="58" t="s">
        <v>298</v>
      </c>
      <c r="F169" s="37" t="s">
        <v>13</v>
      </c>
    </row>
    <row r="170" spans="2:6" ht="51" hidden="1" x14ac:dyDescent="0.2">
      <c r="B170" s="57" t="s">
        <v>202</v>
      </c>
      <c r="C170" s="63">
        <v>22</v>
      </c>
      <c r="D170" s="58" t="s">
        <v>299</v>
      </c>
      <c r="E170" s="58" t="s">
        <v>300</v>
      </c>
      <c r="F170" s="37" t="s">
        <v>13</v>
      </c>
    </row>
    <row r="171" spans="2:6" ht="38.25" hidden="1" x14ac:dyDescent="0.2">
      <c r="B171" s="57" t="s">
        <v>202</v>
      </c>
      <c r="C171" s="63">
        <v>22</v>
      </c>
      <c r="D171" s="58" t="s">
        <v>299</v>
      </c>
      <c r="E171" s="58" t="s">
        <v>301</v>
      </c>
      <c r="F171" s="37" t="s">
        <v>13</v>
      </c>
    </row>
    <row r="172" spans="2:6" ht="38.25" hidden="1" x14ac:dyDescent="0.2">
      <c r="B172" s="57" t="s">
        <v>202</v>
      </c>
      <c r="C172" s="63">
        <v>22</v>
      </c>
      <c r="D172" s="58" t="s">
        <v>299</v>
      </c>
      <c r="E172" s="58" t="s">
        <v>208</v>
      </c>
      <c r="F172" s="37" t="s">
        <v>13</v>
      </c>
    </row>
    <row r="173" spans="2:6" ht="25.5" hidden="1" x14ac:dyDescent="0.2">
      <c r="B173" s="57" t="s">
        <v>202</v>
      </c>
      <c r="C173" s="63">
        <v>22</v>
      </c>
      <c r="D173" s="58" t="s">
        <v>299</v>
      </c>
      <c r="E173" s="58" t="s">
        <v>302</v>
      </c>
      <c r="F173" s="37" t="s">
        <v>13</v>
      </c>
    </row>
    <row r="174" spans="2:6" ht="51" hidden="1" x14ac:dyDescent="0.2">
      <c r="B174" s="57" t="s">
        <v>202</v>
      </c>
      <c r="C174" s="63">
        <v>22</v>
      </c>
      <c r="D174" s="58" t="s">
        <v>299</v>
      </c>
      <c r="E174" s="58" t="s">
        <v>303</v>
      </c>
      <c r="F174" s="37" t="s">
        <v>13</v>
      </c>
    </row>
    <row r="175" spans="2:6" ht="38.25" hidden="1" x14ac:dyDescent="0.2">
      <c r="B175" s="57" t="s">
        <v>202</v>
      </c>
      <c r="C175" s="63">
        <v>22</v>
      </c>
      <c r="D175" s="58" t="s">
        <v>299</v>
      </c>
      <c r="E175" s="73" t="s">
        <v>304</v>
      </c>
      <c r="F175" s="77" t="s">
        <v>13</v>
      </c>
    </row>
    <row r="176" spans="2:6" ht="63.75" hidden="1" x14ac:dyDescent="0.2">
      <c r="B176" s="57" t="s">
        <v>28</v>
      </c>
      <c r="C176" s="63" t="s">
        <v>165</v>
      </c>
      <c r="D176" s="58" t="s">
        <v>299</v>
      </c>
      <c r="E176" s="75" t="s">
        <v>232</v>
      </c>
      <c r="F176" s="76" t="s">
        <v>13</v>
      </c>
    </row>
    <row r="177" spans="2:6" ht="51" hidden="1" x14ac:dyDescent="0.2">
      <c r="B177" s="57" t="s">
        <v>305</v>
      </c>
      <c r="C177" s="63" t="s">
        <v>169</v>
      </c>
      <c r="D177" s="58" t="s">
        <v>299</v>
      </c>
      <c r="E177" s="83" t="s">
        <v>306</v>
      </c>
      <c r="F177" s="80" t="s">
        <v>13</v>
      </c>
    </row>
    <row r="178" spans="2:6" ht="63.75" hidden="1" x14ac:dyDescent="0.2">
      <c r="B178" s="57" t="s">
        <v>28</v>
      </c>
      <c r="C178" s="63" t="s">
        <v>165</v>
      </c>
      <c r="D178" s="58" t="s">
        <v>307</v>
      </c>
      <c r="E178" s="84" t="s">
        <v>232</v>
      </c>
      <c r="F178" s="78" t="s">
        <v>13</v>
      </c>
    </row>
    <row r="179" spans="2:6" ht="63.75" hidden="1" x14ac:dyDescent="0.2">
      <c r="B179" s="57" t="s">
        <v>308</v>
      </c>
      <c r="C179" s="63" t="s">
        <v>169</v>
      </c>
      <c r="D179" s="58" t="s">
        <v>307</v>
      </c>
      <c r="E179" s="82" t="s">
        <v>309</v>
      </c>
      <c r="F179" s="79" t="s">
        <v>13</v>
      </c>
    </row>
    <row r="180" spans="2:6" ht="102" hidden="1" x14ac:dyDescent="0.2">
      <c r="B180" s="57" t="s">
        <v>308</v>
      </c>
      <c r="C180" s="63" t="s">
        <v>10</v>
      </c>
      <c r="D180" s="58" t="s">
        <v>307</v>
      </c>
      <c r="E180" s="83" t="s">
        <v>310</v>
      </c>
      <c r="F180" s="79" t="s">
        <v>13</v>
      </c>
    </row>
    <row r="181" spans="2:6" x14ac:dyDescent="0.2">
      <c r="B181" s="57"/>
      <c r="C181" s="63"/>
      <c r="D181" s="58"/>
      <c r="E181" s="74"/>
      <c r="F181" s="37"/>
    </row>
    <row r="182" spans="2:6" x14ac:dyDescent="0.2">
      <c r="B182" s="57"/>
      <c r="C182" s="63"/>
      <c r="D182" s="58"/>
      <c r="E182" s="58"/>
      <c r="F182" s="37"/>
    </row>
    <row r="183" spans="2:6" x14ac:dyDescent="0.2">
      <c r="B183" s="57"/>
      <c r="C183" s="63"/>
      <c r="D183" s="58"/>
      <c r="E183" s="58"/>
      <c r="F183" s="37"/>
    </row>
    <row r="184" spans="2:6" x14ac:dyDescent="0.2">
      <c r="B184" s="57"/>
      <c r="C184" s="63"/>
      <c r="D184" s="58"/>
      <c r="E184" s="58"/>
      <c r="F184" s="37"/>
    </row>
    <row r="185" spans="2:6" x14ac:dyDescent="0.2">
      <c r="B185" s="53"/>
      <c r="C185" s="64"/>
      <c r="D185" s="38"/>
      <c r="E185" s="38"/>
      <c r="F185" s="39"/>
    </row>
    <row r="186" spans="2:6" x14ac:dyDescent="0.2">
      <c r="B186" s="53"/>
      <c r="C186" s="64"/>
      <c r="D186" s="38"/>
      <c r="E186" s="38"/>
      <c r="F186" s="39"/>
    </row>
    <row r="187" spans="2:6" ht="15" thickBot="1" x14ac:dyDescent="0.25">
      <c r="B187" s="54"/>
      <c r="C187" s="65"/>
      <c r="D187" s="40"/>
      <c r="E187" s="40"/>
      <c r="F187" s="41"/>
    </row>
    <row r="189" spans="2:6" x14ac:dyDescent="0.2">
      <c r="B189" s="11" t="s">
        <v>311</v>
      </c>
      <c r="C189" s="66"/>
      <c r="D189" s="11"/>
    </row>
    <row r="190" spans="2:6" x14ac:dyDescent="0.2">
      <c r="B190" s="12"/>
      <c r="C190" s="67"/>
      <c r="D190" s="12"/>
      <c r="E190" s="13" t="s">
        <v>312</v>
      </c>
    </row>
    <row r="191" spans="2:6" x14ac:dyDescent="0.2">
      <c r="B191" s="14"/>
      <c r="C191" s="68"/>
      <c r="D191" s="14"/>
      <c r="E191" s="13" t="s">
        <v>313</v>
      </c>
    </row>
    <row r="192" spans="2:6" x14ac:dyDescent="0.2">
      <c r="B192" s="15"/>
      <c r="C192" s="69"/>
      <c r="D192" s="15"/>
      <c r="E192" s="13" t="s">
        <v>314</v>
      </c>
    </row>
  </sheetData>
  <autoFilter ref="B17:G180" xr:uid="{901771C7-1DB3-4919-A993-C7D932067BCE}">
    <filterColumn colId="2">
      <filters>
        <filter val="All"/>
        <filter val="All companies with large scheme gated allowances"/>
        <filter val="Anglian Water, Dŵr Cymru, Northumbrian Water, Severn Trent Water, South West Water, Southern Water, Thames Water, Wessex Water , United Utilities and Yorkshire Water"/>
        <filter val="Anglian Water, Dŵr Cymru, Northumbrian Water, South West Water, Southern Water, Thames Water, Wessex Water , United Utilities and Yorkshire Water"/>
        <filter val="Hafren Dyfrdwy, Northumbrian Water, Severn Trent Water, South West Water, Thames Water, Yorkshire Water, South Staffs Water, SES Water"/>
        <filter val="South West Water"/>
        <filter val="WASCs"/>
        <filter val="Water and sewerage companies"/>
      </filters>
    </filterColumn>
  </autoFilter>
  <mergeCells count="1">
    <mergeCell ref="B7:F15"/>
  </mergeCells>
  <phoneticPr fontId="22" type="noConversion"/>
  <hyperlinks>
    <hyperlink ref="E74" r:id="rId1" display="https://ofwat.sharepoint.com/sites/ofw-pr24/PR24 policy development/Engagement/Documentation workstream/Rep proforma/PR24 company representation proforma.xlsx?d=wccb66b6231594f8291debfb86b6abe6b&amp;csf=1&amp;web=1&amp;e=jgmorB" xr:uid="{1953FBB3-073F-4E04-B2F0-E614DC4A177F}"/>
  </hyperlinks>
  <pageMargins left="0.7" right="0.7" top="0.75" bottom="0.75" header="0.3" footer="0.3"/>
  <pageSetup paperSize="9" orientation="portrait" r:id="rId2"/>
  <headerFooter>
    <oddFooter>&amp;L_x000D_&amp;1#&amp;"Calibri"&amp;10&amp;K000000 Classification: BUSINESS</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B6449-8E37-42A7-873B-580155630776}">
  <dimension ref="B1:J188"/>
  <sheetViews>
    <sheetView topLeftCell="A36" zoomScale="82" workbookViewId="0">
      <selection activeCell="L8" sqref="L8"/>
    </sheetView>
  </sheetViews>
  <sheetFormatPr defaultColWidth="9" defaultRowHeight="14.25" x14ac:dyDescent="0.2"/>
  <cols>
    <col min="1" max="1" width="0.75" style="3" customWidth="1"/>
    <col min="2" max="2" width="13.625" style="3" customWidth="1"/>
    <col min="3" max="3" width="59.5" style="3" customWidth="1"/>
    <col min="4" max="4" width="16.625" style="3" customWidth="1"/>
    <col min="5" max="5" width="20.625" style="3" customWidth="1"/>
    <col min="6" max="6" width="10.625" style="3" customWidth="1"/>
    <col min="7" max="7" width="20.625" style="3" customWidth="1"/>
    <col min="8" max="8" width="16.875" style="3" customWidth="1"/>
    <col min="9" max="9" width="41.875" style="3" customWidth="1"/>
    <col min="10" max="10" width="27" style="3" bestFit="1" customWidth="1"/>
    <col min="11" max="16384" width="9" style="3"/>
  </cols>
  <sheetData>
    <row r="1" spans="2:10" ht="20.100000000000001" customHeight="1" thickBot="1" x14ac:dyDescent="0.25">
      <c r="B1" s="1" t="s">
        <v>0</v>
      </c>
      <c r="C1" s="1"/>
      <c r="D1" s="1"/>
      <c r="E1" s="1"/>
      <c r="F1" s="1"/>
      <c r="G1" s="2"/>
      <c r="H1" s="2"/>
      <c r="I1" s="2"/>
      <c r="J1" s="2"/>
    </row>
    <row r="2" spans="2:10" ht="15" thickTop="1" x14ac:dyDescent="0.2"/>
    <row r="3" spans="2:10" ht="15" customHeight="1" x14ac:dyDescent="0.2">
      <c r="B3" s="4" t="s">
        <v>315</v>
      </c>
      <c r="C3" s="5"/>
      <c r="D3" s="5"/>
      <c r="E3" s="5"/>
      <c r="F3" s="5"/>
      <c r="J3" s="17" t="s">
        <v>2</v>
      </c>
    </row>
    <row r="4" spans="2:10" x14ac:dyDescent="0.2">
      <c r="I4" s="18"/>
      <c r="J4" s="18"/>
    </row>
    <row r="5" spans="2:10" ht="19.5" x14ac:dyDescent="0.2">
      <c r="B5" s="5" t="s">
        <v>316</v>
      </c>
      <c r="C5" s="4"/>
      <c r="D5" s="4"/>
      <c r="E5" s="4"/>
      <c r="F5" s="4"/>
    </row>
    <row r="6" spans="2:10" ht="15" thickBot="1" x14ac:dyDescent="0.25"/>
    <row r="7" spans="2:10" ht="14.1" customHeight="1" thickTop="1" x14ac:dyDescent="0.2">
      <c r="B7" s="113" t="s">
        <v>317</v>
      </c>
      <c r="C7" s="114"/>
      <c r="D7" s="114"/>
      <c r="E7" s="114"/>
      <c r="F7" s="114"/>
      <c r="G7" s="114"/>
      <c r="H7" s="114"/>
      <c r="I7" s="114"/>
      <c r="J7" s="115"/>
    </row>
    <row r="8" spans="2:10" x14ac:dyDescent="0.2">
      <c r="B8" s="116"/>
      <c r="C8" s="117"/>
      <c r="D8" s="117"/>
      <c r="E8" s="117"/>
      <c r="F8" s="117"/>
      <c r="G8" s="117"/>
      <c r="H8" s="117"/>
      <c r="I8" s="117"/>
      <c r="J8" s="118"/>
    </row>
    <row r="9" spans="2:10" x14ac:dyDescent="0.2">
      <c r="B9" s="116"/>
      <c r="C9" s="117"/>
      <c r="D9" s="117"/>
      <c r="E9" s="117"/>
      <c r="F9" s="117"/>
      <c r="G9" s="117"/>
      <c r="H9" s="117"/>
      <c r="I9" s="117"/>
      <c r="J9" s="118"/>
    </row>
    <row r="10" spans="2:10" x14ac:dyDescent="0.2">
      <c r="B10" s="116"/>
      <c r="C10" s="117"/>
      <c r="D10" s="117"/>
      <c r="E10" s="117"/>
      <c r="F10" s="117"/>
      <c r="G10" s="117"/>
      <c r="H10" s="117"/>
      <c r="I10" s="117"/>
      <c r="J10" s="118"/>
    </row>
    <row r="11" spans="2:10" x14ac:dyDescent="0.2">
      <c r="B11" s="116"/>
      <c r="C11" s="117"/>
      <c r="D11" s="117"/>
      <c r="E11" s="117"/>
      <c r="F11" s="117"/>
      <c r="G11" s="117"/>
      <c r="H11" s="117"/>
      <c r="I11" s="117"/>
      <c r="J11" s="118"/>
    </row>
    <row r="12" spans="2:10" x14ac:dyDescent="0.2">
      <c r="B12" s="116"/>
      <c r="C12" s="117"/>
      <c r="D12" s="117"/>
      <c r="E12" s="117"/>
      <c r="F12" s="117"/>
      <c r="G12" s="117"/>
      <c r="H12" s="117"/>
      <c r="I12" s="117"/>
      <c r="J12" s="118"/>
    </row>
    <row r="13" spans="2:10" x14ac:dyDescent="0.2">
      <c r="B13" s="116"/>
      <c r="C13" s="117"/>
      <c r="D13" s="117"/>
      <c r="E13" s="117"/>
      <c r="F13" s="117"/>
      <c r="G13" s="117"/>
      <c r="H13" s="117"/>
      <c r="I13" s="117"/>
      <c r="J13" s="118"/>
    </row>
    <row r="14" spans="2:10" ht="70.349999999999994" customHeight="1" thickBot="1" x14ac:dyDescent="0.25">
      <c r="B14" s="119"/>
      <c r="C14" s="120"/>
      <c r="D14" s="120"/>
      <c r="E14" s="120"/>
      <c r="F14" s="120"/>
      <c r="G14" s="120"/>
      <c r="H14" s="120"/>
      <c r="I14" s="120"/>
      <c r="J14" s="121"/>
    </row>
    <row r="15" spans="2:10" ht="15.75" thickTop="1" thickBot="1" x14ac:dyDescent="0.25"/>
    <row r="16" spans="2:10" ht="30" customHeight="1" thickBot="1" x14ac:dyDescent="0.25">
      <c r="B16" s="6" t="s">
        <v>318</v>
      </c>
      <c r="C16" s="19" t="s">
        <v>319</v>
      </c>
      <c r="D16" s="19" t="s">
        <v>320</v>
      </c>
      <c r="E16" s="19" t="s">
        <v>321</v>
      </c>
      <c r="F16" s="19" t="s">
        <v>322</v>
      </c>
      <c r="G16" s="20" t="s">
        <v>323</v>
      </c>
      <c r="H16" s="20" t="s">
        <v>647</v>
      </c>
      <c r="I16" s="20" t="s">
        <v>648</v>
      </c>
      <c r="J16" s="21" t="s">
        <v>324</v>
      </c>
    </row>
    <row r="17" spans="2:10" ht="76.5" x14ac:dyDescent="0.2">
      <c r="B17" s="22" t="s">
        <v>325</v>
      </c>
      <c r="C17" s="23" t="s">
        <v>649</v>
      </c>
      <c r="D17" s="24">
        <v>145</v>
      </c>
      <c r="E17" s="24">
        <v>165</v>
      </c>
      <c r="F17" s="24">
        <f t="shared" ref="F17:F32" si="0">IF(C17="","",E17-D17)</f>
        <v>20</v>
      </c>
      <c r="G17" s="25" t="s">
        <v>326</v>
      </c>
      <c r="H17" s="109" t="s">
        <v>650</v>
      </c>
      <c r="I17" s="110" t="s">
        <v>648</v>
      </c>
      <c r="J17" s="26" t="s">
        <v>327</v>
      </c>
    </row>
    <row r="18" spans="2:10" x14ac:dyDescent="0.2">
      <c r="B18" s="27" t="s">
        <v>328</v>
      </c>
      <c r="C18" s="85" t="s">
        <v>329</v>
      </c>
      <c r="D18" s="86">
        <v>12.676</v>
      </c>
      <c r="E18" s="86">
        <v>11.54</v>
      </c>
      <c r="F18" s="122">
        <f t="shared" si="0"/>
        <v>-1.136000000000001</v>
      </c>
      <c r="G18" s="87" t="s">
        <v>330</v>
      </c>
      <c r="H18" s="87" t="s">
        <v>704</v>
      </c>
      <c r="I18" s="111" t="s">
        <v>685</v>
      </c>
      <c r="J18" s="88" t="s">
        <v>331</v>
      </c>
    </row>
    <row r="19" spans="2:10" x14ac:dyDescent="0.2">
      <c r="B19" s="27" t="s">
        <v>332</v>
      </c>
      <c r="C19" s="85" t="s">
        <v>703</v>
      </c>
      <c r="D19" s="86">
        <v>0</v>
      </c>
      <c r="E19" s="86">
        <v>4.7050000000000001</v>
      </c>
      <c r="F19" s="122">
        <f>IF(C19="","",E19-D19)</f>
        <v>4.7050000000000001</v>
      </c>
      <c r="G19" s="87" t="s">
        <v>330</v>
      </c>
      <c r="H19" s="87" t="s">
        <v>708</v>
      </c>
      <c r="I19" s="111" t="s">
        <v>685</v>
      </c>
      <c r="J19" s="88" t="s">
        <v>331</v>
      </c>
    </row>
    <row r="20" spans="2:10" x14ac:dyDescent="0.2">
      <c r="B20" s="27" t="s">
        <v>334</v>
      </c>
      <c r="C20" s="85" t="s">
        <v>333</v>
      </c>
      <c r="D20" s="86">
        <v>0</v>
      </c>
      <c r="E20" s="86">
        <v>9.5</v>
      </c>
      <c r="F20" s="122">
        <f t="shared" si="0"/>
        <v>9.5</v>
      </c>
      <c r="G20" s="87" t="s">
        <v>330</v>
      </c>
      <c r="H20" s="87" t="s">
        <v>707</v>
      </c>
      <c r="I20" s="112" t="s">
        <v>685</v>
      </c>
      <c r="J20" s="88" t="s">
        <v>331</v>
      </c>
    </row>
    <row r="21" spans="2:10" x14ac:dyDescent="0.2">
      <c r="B21" s="27" t="s">
        <v>337</v>
      </c>
      <c r="C21" s="85" t="s">
        <v>335</v>
      </c>
      <c r="D21" s="86">
        <v>0</v>
      </c>
      <c r="E21" s="86">
        <v>46.07</v>
      </c>
      <c r="F21" s="122">
        <f t="shared" si="0"/>
        <v>46.07</v>
      </c>
      <c r="G21" s="87" t="s">
        <v>336</v>
      </c>
      <c r="H21" s="87" t="s">
        <v>712</v>
      </c>
      <c r="I21" s="112" t="s">
        <v>685</v>
      </c>
      <c r="J21" s="88" t="s">
        <v>331</v>
      </c>
    </row>
    <row r="22" spans="2:10" x14ac:dyDescent="0.2">
      <c r="B22" s="27" t="s">
        <v>339</v>
      </c>
      <c r="C22" s="85" t="s">
        <v>338</v>
      </c>
      <c r="D22" s="86">
        <v>-1.0646216281197327</v>
      </c>
      <c r="E22" s="86">
        <v>0</v>
      </c>
      <c r="F22" s="122">
        <f t="shared" si="0"/>
        <v>1.0646216281197327</v>
      </c>
      <c r="G22" s="87" t="s">
        <v>330</v>
      </c>
      <c r="H22" s="87" t="s">
        <v>651</v>
      </c>
      <c r="I22" s="112" t="s">
        <v>686</v>
      </c>
      <c r="J22" s="88" t="s">
        <v>331</v>
      </c>
    </row>
    <row r="23" spans="2:10" x14ac:dyDescent="0.2">
      <c r="B23" s="27" t="s">
        <v>341</v>
      </c>
      <c r="C23" s="85" t="s">
        <v>338</v>
      </c>
      <c r="D23" s="86">
        <v>44.332913703167605</v>
      </c>
      <c r="E23" s="86">
        <v>0</v>
      </c>
      <c r="F23" s="106">
        <f t="shared" si="0"/>
        <v>-44.332913703167605</v>
      </c>
      <c r="G23" s="87" t="s">
        <v>340</v>
      </c>
      <c r="H23" s="87" t="s">
        <v>651</v>
      </c>
      <c r="I23" s="112" t="s">
        <v>686</v>
      </c>
      <c r="J23" s="88" t="s">
        <v>331</v>
      </c>
    </row>
    <row r="24" spans="2:10" x14ac:dyDescent="0.2">
      <c r="B24" s="27" t="s">
        <v>343</v>
      </c>
      <c r="C24" s="85" t="s">
        <v>338</v>
      </c>
      <c r="D24" s="86">
        <v>1.9947658905462884</v>
      </c>
      <c r="E24" s="86">
        <v>0</v>
      </c>
      <c r="F24" s="106">
        <f t="shared" si="0"/>
        <v>-1.9947658905462884</v>
      </c>
      <c r="G24" s="87" t="s">
        <v>342</v>
      </c>
      <c r="H24" s="87" t="s">
        <v>652</v>
      </c>
      <c r="I24" s="112" t="s">
        <v>686</v>
      </c>
      <c r="J24" s="88" t="s">
        <v>331</v>
      </c>
    </row>
    <row r="25" spans="2:10" x14ac:dyDescent="0.2">
      <c r="B25" s="27" t="s">
        <v>344</v>
      </c>
      <c r="C25" s="85" t="s">
        <v>338</v>
      </c>
      <c r="D25" s="86">
        <v>-0.44341117331578905</v>
      </c>
      <c r="E25" s="86">
        <v>0</v>
      </c>
      <c r="F25" s="106">
        <f t="shared" si="0"/>
        <v>0.44341117331578905</v>
      </c>
      <c r="G25" s="87" t="s">
        <v>336</v>
      </c>
      <c r="H25" s="87" t="s">
        <v>652</v>
      </c>
      <c r="I25" s="112" t="s">
        <v>686</v>
      </c>
      <c r="J25" s="88" t="s">
        <v>331</v>
      </c>
    </row>
    <row r="26" spans="2:10" x14ac:dyDescent="0.2">
      <c r="B26" s="27" t="s">
        <v>346</v>
      </c>
      <c r="C26" s="85" t="s">
        <v>345</v>
      </c>
      <c r="D26" s="86">
        <v>-0.47749010224239885</v>
      </c>
      <c r="E26" s="86">
        <v>0</v>
      </c>
      <c r="F26" s="106">
        <f t="shared" si="0"/>
        <v>0.47749010224239885</v>
      </c>
      <c r="G26" s="87" t="s">
        <v>330</v>
      </c>
      <c r="H26" s="87" t="s">
        <v>651</v>
      </c>
      <c r="I26" s="112" t="s">
        <v>686</v>
      </c>
      <c r="J26" s="88" t="s">
        <v>331</v>
      </c>
    </row>
    <row r="27" spans="2:10" x14ac:dyDescent="0.2">
      <c r="B27" s="27" t="s">
        <v>347</v>
      </c>
      <c r="C27" s="85" t="s">
        <v>345</v>
      </c>
      <c r="D27" s="86">
        <v>13.316741247957339</v>
      </c>
      <c r="E27" s="86">
        <v>0</v>
      </c>
      <c r="F27" s="106">
        <f t="shared" si="0"/>
        <v>-13.316741247957339</v>
      </c>
      <c r="G27" s="87" t="s">
        <v>340</v>
      </c>
      <c r="H27" s="87" t="s">
        <v>651</v>
      </c>
      <c r="I27" s="112" t="s">
        <v>686</v>
      </c>
      <c r="J27" s="88" t="s">
        <v>331</v>
      </c>
    </row>
    <row r="28" spans="2:10" x14ac:dyDescent="0.2">
      <c r="B28" s="27" t="s">
        <v>349</v>
      </c>
      <c r="C28" s="85" t="s">
        <v>348</v>
      </c>
      <c r="D28" s="86">
        <v>8.1820306933121287</v>
      </c>
      <c r="E28" s="86">
        <v>12.875999999999999</v>
      </c>
      <c r="F28" s="106">
        <f t="shared" si="0"/>
        <v>4.6939693066878707</v>
      </c>
      <c r="G28" s="87" t="s">
        <v>330</v>
      </c>
      <c r="H28" s="87" t="s">
        <v>709</v>
      </c>
      <c r="I28" s="112" t="s">
        <v>687</v>
      </c>
      <c r="J28" s="88" t="s">
        <v>331</v>
      </c>
    </row>
    <row r="29" spans="2:10" x14ac:dyDescent="0.2">
      <c r="B29" s="27" t="s">
        <v>350</v>
      </c>
      <c r="C29" s="85" t="s">
        <v>348</v>
      </c>
      <c r="D29" s="86">
        <v>77.321969306687876</v>
      </c>
      <c r="E29" s="86">
        <v>121.681</v>
      </c>
      <c r="F29" s="106">
        <f t="shared" si="0"/>
        <v>44.359030693312121</v>
      </c>
      <c r="G29" s="87" t="s">
        <v>340</v>
      </c>
      <c r="H29" s="87" t="s">
        <v>709</v>
      </c>
      <c r="I29" s="112" t="s">
        <v>687</v>
      </c>
      <c r="J29" s="88" t="s">
        <v>331</v>
      </c>
    </row>
    <row r="30" spans="2:10" x14ac:dyDescent="0.2">
      <c r="B30" s="27" t="s">
        <v>351</v>
      </c>
      <c r="C30" s="85" t="s">
        <v>348</v>
      </c>
      <c r="D30" s="86">
        <v>43.837000000000003</v>
      </c>
      <c r="E30" s="86">
        <v>51.731000000000002</v>
      </c>
      <c r="F30" s="106">
        <f t="shared" si="0"/>
        <v>7.8939999999999984</v>
      </c>
      <c r="G30" s="87" t="s">
        <v>342</v>
      </c>
      <c r="H30" s="87" t="s">
        <v>710</v>
      </c>
      <c r="I30" s="112" t="s">
        <v>687</v>
      </c>
      <c r="J30" s="88" t="s">
        <v>331</v>
      </c>
    </row>
    <row r="31" spans="2:10" x14ac:dyDescent="0.2">
      <c r="B31" s="27" t="s">
        <v>353</v>
      </c>
      <c r="C31" s="85" t="s">
        <v>352</v>
      </c>
      <c r="D31" s="86">
        <v>6.3200624333451838</v>
      </c>
      <c r="E31" s="86">
        <v>11.59</v>
      </c>
      <c r="F31" s="106">
        <f t="shared" si="0"/>
        <v>5.2699375666548161</v>
      </c>
      <c r="G31" s="87" t="s">
        <v>330</v>
      </c>
      <c r="H31" s="87" t="s">
        <v>709</v>
      </c>
      <c r="I31" s="112" t="s">
        <v>687</v>
      </c>
      <c r="J31" s="88" t="s">
        <v>331</v>
      </c>
    </row>
    <row r="32" spans="2:10" x14ac:dyDescent="0.2">
      <c r="B32" s="27" t="s">
        <v>356</v>
      </c>
      <c r="C32" s="85" t="s">
        <v>352</v>
      </c>
      <c r="D32" s="86">
        <v>18.222937566654817</v>
      </c>
      <c r="E32" s="86">
        <v>33.417999999999999</v>
      </c>
      <c r="F32" s="106">
        <f t="shared" si="0"/>
        <v>15.195062433345182</v>
      </c>
      <c r="G32" s="87" t="s">
        <v>340</v>
      </c>
      <c r="H32" s="87" t="s">
        <v>709</v>
      </c>
      <c r="I32" s="112" t="s">
        <v>687</v>
      </c>
      <c r="J32" s="88" t="s">
        <v>331</v>
      </c>
    </row>
    <row r="33" spans="2:10" x14ac:dyDescent="0.2">
      <c r="B33" s="27" t="s">
        <v>358</v>
      </c>
      <c r="C33" s="85" t="s">
        <v>689</v>
      </c>
      <c r="D33" s="86">
        <v>25.13</v>
      </c>
      <c r="E33" s="86">
        <v>47.2</v>
      </c>
      <c r="F33" s="106">
        <f>IF(C33="","",E33-D33)</f>
        <v>22.070000000000004</v>
      </c>
      <c r="G33" s="87" t="s">
        <v>342</v>
      </c>
      <c r="H33" s="87" t="s">
        <v>711</v>
      </c>
      <c r="I33" s="112" t="s">
        <v>691</v>
      </c>
      <c r="J33" s="88" t="s">
        <v>331</v>
      </c>
    </row>
    <row r="34" spans="2:10" x14ac:dyDescent="0.2">
      <c r="B34" s="27" t="s">
        <v>360</v>
      </c>
      <c r="C34" s="85" t="s">
        <v>696</v>
      </c>
      <c r="D34" s="86">
        <v>54.41</v>
      </c>
      <c r="E34" s="86">
        <v>68.555999999999997</v>
      </c>
      <c r="F34" s="106">
        <f>IF(C34="","",E34-D34)</f>
        <v>14.146000000000001</v>
      </c>
      <c r="G34" s="87" t="s">
        <v>340</v>
      </c>
      <c r="H34" s="87" t="s">
        <v>697</v>
      </c>
      <c r="I34" s="112" t="s">
        <v>693</v>
      </c>
      <c r="J34" s="88" t="s">
        <v>331</v>
      </c>
    </row>
    <row r="35" spans="2:10" x14ac:dyDescent="0.2">
      <c r="B35" s="27" t="s">
        <v>362</v>
      </c>
      <c r="C35" s="85" t="s">
        <v>696</v>
      </c>
      <c r="D35" s="86">
        <v>22.5</v>
      </c>
      <c r="E35" s="86">
        <v>48.000999999999998</v>
      </c>
      <c r="F35" s="106">
        <f>IF(C35="","",E35-D35)</f>
        <v>25.500999999999998</v>
      </c>
      <c r="G35" s="87" t="s">
        <v>342</v>
      </c>
      <c r="H35" s="87" t="s">
        <v>698</v>
      </c>
      <c r="I35" s="112" t="s">
        <v>693</v>
      </c>
      <c r="J35" s="88" t="s">
        <v>331</v>
      </c>
    </row>
    <row r="36" spans="2:10" x14ac:dyDescent="0.2">
      <c r="B36" s="27" t="s">
        <v>364</v>
      </c>
      <c r="C36" s="85" t="s">
        <v>692</v>
      </c>
      <c r="D36" s="86">
        <v>20.350000000000001</v>
      </c>
      <c r="E36" s="86">
        <v>22.428999999999998</v>
      </c>
      <c r="F36" s="106">
        <f>IF(C36="","",E36-D36)</f>
        <v>2.0789999999999971</v>
      </c>
      <c r="G36" s="87" t="s">
        <v>340</v>
      </c>
      <c r="H36" s="87" t="s">
        <v>697</v>
      </c>
      <c r="I36" s="112" t="s">
        <v>693</v>
      </c>
      <c r="J36" s="88" t="s">
        <v>331</v>
      </c>
    </row>
    <row r="37" spans="2:10" x14ac:dyDescent="0.2">
      <c r="B37" s="27" t="s">
        <v>366</v>
      </c>
      <c r="C37" s="85" t="s">
        <v>703</v>
      </c>
      <c r="D37" s="86"/>
      <c r="E37" s="86"/>
      <c r="F37" s="106"/>
      <c r="G37" s="87"/>
      <c r="H37" s="87"/>
      <c r="I37" s="112"/>
      <c r="J37" s="88"/>
    </row>
    <row r="38" spans="2:10" x14ac:dyDescent="0.2">
      <c r="B38" s="27"/>
      <c r="C38" s="85"/>
      <c r="D38" s="86"/>
      <c r="E38" s="86"/>
      <c r="F38" s="106"/>
      <c r="G38" s="87"/>
      <c r="H38" s="87"/>
      <c r="I38" s="112"/>
      <c r="J38" s="88"/>
    </row>
    <row r="39" spans="2:10" x14ac:dyDescent="0.2">
      <c r="B39" s="27" t="s">
        <v>354</v>
      </c>
      <c r="C39" s="89" t="s">
        <v>355</v>
      </c>
      <c r="D39" s="86"/>
      <c r="E39" s="86"/>
      <c r="F39" s="106"/>
      <c r="G39" s="87"/>
      <c r="H39" s="87"/>
      <c r="I39" s="87"/>
      <c r="J39" s="88"/>
    </row>
    <row r="40" spans="2:10" x14ac:dyDescent="0.2">
      <c r="B40" s="27" t="s">
        <v>368</v>
      </c>
      <c r="C40" s="85" t="s">
        <v>357</v>
      </c>
      <c r="D40" s="86">
        <v>0</v>
      </c>
      <c r="E40" s="86">
        <v>0.86499999999999999</v>
      </c>
      <c r="F40" s="106">
        <f t="shared" ref="F40:F103" si="1">IF(C40="","",E40-D40)</f>
        <v>0.86499999999999999</v>
      </c>
      <c r="G40" s="87" t="s">
        <v>342</v>
      </c>
      <c r="H40" s="87" t="s">
        <v>653</v>
      </c>
      <c r="I40" s="112" t="s">
        <v>664</v>
      </c>
      <c r="J40" s="88" t="s">
        <v>331</v>
      </c>
    </row>
    <row r="41" spans="2:10" x14ac:dyDescent="0.2">
      <c r="B41" s="27" t="s">
        <v>370</v>
      </c>
      <c r="C41" s="85" t="s">
        <v>359</v>
      </c>
      <c r="D41" s="86">
        <v>2.46</v>
      </c>
      <c r="E41" s="86">
        <v>2.7664999999999997</v>
      </c>
      <c r="F41" s="106">
        <f t="shared" si="1"/>
        <v>0.30649999999999977</v>
      </c>
      <c r="G41" s="87" t="s">
        <v>330</v>
      </c>
      <c r="H41" s="87" t="s">
        <v>654</v>
      </c>
      <c r="I41" s="112" t="s">
        <v>665</v>
      </c>
      <c r="J41" s="88" t="s">
        <v>331</v>
      </c>
    </row>
    <row r="42" spans="2:10" x14ac:dyDescent="0.2">
      <c r="B42" s="27" t="s">
        <v>372</v>
      </c>
      <c r="C42" s="85" t="s">
        <v>361</v>
      </c>
      <c r="D42" s="86">
        <v>0.52200000000000002</v>
      </c>
      <c r="E42" s="86">
        <v>0.52</v>
      </c>
      <c r="F42" s="106">
        <f t="shared" si="1"/>
        <v>-2.0000000000000018E-3</v>
      </c>
      <c r="G42" s="87" t="s">
        <v>340</v>
      </c>
      <c r="H42" s="87" t="s">
        <v>654</v>
      </c>
      <c r="I42" s="112" t="s">
        <v>666</v>
      </c>
      <c r="J42" s="88" t="s">
        <v>331</v>
      </c>
    </row>
    <row r="43" spans="2:10" x14ac:dyDescent="0.2">
      <c r="B43" s="27" t="s">
        <v>374</v>
      </c>
      <c r="C43" s="85" t="s">
        <v>363</v>
      </c>
      <c r="D43" s="86">
        <v>0.11600000000000001</v>
      </c>
      <c r="E43" s="86">
        <v>0.1305</v>
      </c>
      <c r="F43" s="106">
        <f t="shared" si="1"/>
        <v>1.4499999999999999E-2</v>
      </c>
      <c r="G43" s="87" t="s">
        <v>330</v>
      </c>
      <c r="H43" s="87" t="s">
        <v>654</v>
      </c>
      <c r="I43" s="112" t="s">
        <v>667</v>
      </c>
      <c r="J43" s="88" t="s">
        <v>331</v>
      </c>
    </row>
    <row r="44" spans="2:10" x14ac:dyDescent="0.2">
      <c r="B44" s="27" t="s">
        <v>376</v>
      </c>
      <c r="C44" s="85" t="s">
        <v>365</v>
      </c>
      <c r="D44" s="86">
        <v>15.946</v>
      </c>
      <c r="E44" s="86">
        <v>18.092600000000001</v>
      </c>
      <c r="F44" s="106">
        <f t="shared" si="1"/>
        <v>2.1466000000000012</v>
      </c>
      <c r="G44" s="87" t="s">
        <v>340</v>
      </c>
      <c r="H44" s="87" t="s">
        <v>654</v>
      </c>
      <c r="I44" s="112" t="s">
        <v>668</v>
      </c>
      <c r="J44" s="88" t="s">
        <v>331</v>
      </c>
    </row>
    <row r="45" spans="2:10" x14ac:dyDescent="0.2">
      <c r="B45" s="27" t="s">
        <v>378</v>
      </c>
      <c r="C45" s="85" t="s">
        <v>367</v>
      </c>
      <c r="D45" s="86">
        <v>0.59099999999999997</v>
      </c>
      <c r="E45" s="86">
        <v>0.66479999999999995</v>
      </c>
      <c r="F45" s="106">
        <f t="shared" si="1"/>
        <v>7.3799999999999977E-2</v>
      </c>
      <c r="G45" s="87" t="s">
        <v>330</v>
      </c>
      <c r="H45" s="87" t="s">
        <v>654</v>
      </c>
      <c r="I45" s="112" t="s">
        <v>669</v>
      </c>
      <c r="J45" s="88" t="s">
        <v>331</v>
      </c>
    </row>
    <row r="46" spans="2:10" x14ac:dyDescent="0.2">
      <c r="B46" s="27" t="s">
        <v>380</v>
      </c>
      <c r="C46" s="85" t="s">
        <v>369</v>
      </c>
      <c r="D46" s="86">
        <v>6.3369999999999997</v>
      </c>
      <c r="E46" s="86">
        <v>6.3369999999999997</v>
      </c>
      <c r="F46" s="106">
        <f t="shared" si="1"/>
        <v>0</v>
      </c>
      <c r="G46" s="87" t="s">
        <v>330</v>
      </c>
      <c r="H46" s="87" t="s">
        <v>654</v>
      </c>
      <c r="I46" s="112" t="s">
        <v>670</v>
      </c>
      <c r="J46" s="88" t="s">
        <v>331</v>
      </c>
    </row>
    <row r="47" spans="2:10" x14ac:dyDescent="0.2">
      <c r="B47" s="27" t="s">
        <v>382</v>
      </c>
      <c r="C47" s="85" t="s">
        <v>371</v>
      </c>
      <c r="D47" s="86">
        <v>15.998999999999999</v>
      </c>
      <c r="E47" s="86">
        <v>16</v>
      </c>
      <c r="F47" s="106">
        <f t="shared" si="1"/>
        <v>1.0000000000012221E-3</v>
      </c>
      <c r="G47" s="87" t="s">
        <v>340</v>
      </c>
      <c r="H47" s="87" t="s">
        <v>654</v>
      </c>
      <c r="I47" s="112" t="s">
        <v>671</v>
      </c>
      <c r="J47" s="88" t="s">
        <v>331</v>
      </c>
    </row>
    <row r="48" spans="2:10" x14ac:dyDescent="0.2">
      <c r="B48" s="27" t="s">
        <v>384</v>
      </c>
      <c r="C48" s="85" t="s">
        <v>373</v>
      </c>
      <c r="D48" s="86">
        <v>15.74</v>
      </c>
      <c r="E48" s="86">
        <v>26.794999999999998</v>
      </c>
      <c r="F48" s="106">
        <f t="shared" si="1"/>
        <v>11.054999999999998</v>
      </c>
      <c r="G48" s="87" t="s">
        <v>340</v>
      </c>
      <c r="H48" s="87" t="s">
        <v>654</v>
      </c>
      <c r="I48" s="112" t="s">
        <v>672</v>
      </c>
      <c r="J48" s="88" t="s">
        <v>331</v>
      </c>
    </row>
    <row r="49" spans="2:10" x14ac:dyDescent="0.2">
      <c r="B49" s="27" t="s">
        <v>386</v>
      </c>
      <c r="C49" s="85" t="s">
        <v>375</v>
      </c>
      <c r="D49" s="86">
        <v>21.827100000000002</v>
      </c>
      <c r="E49" s="86">
        <v>18.5</v>
      </c>
      <c r="F49" s="106">
        <f t="shared" si="1"/>
        <v>-3.3271000000000015</v>
      </c>
      <c r="G49" s="87" t="s">
        <v>340</v>
      </c>
      <c r="H49" s="87" t="s">
        <v>654</v>
      </c>
      <c r="I49" s="112" t="s">
        <v>673</v>
      </c>
      <c r="J49" s="88" t="s">
        <v>331</v>
      </c>
    </row>
    <row r="50" spans="2:10" x14ac:dyDescent="0.2">
      <c r="B50" s="27" t="s">
        <v>388</v>
      </c>
      <c r="C50" s="85" t="s">
        <v>377</v>
      </c>
      <c r="D50" s="86">
        <v>37.645000000000003</v>
      </c>
      <c r="E50" s="86">
        <v>75.772080000000003</v>
      </c>
      <c r="F50" s="106">
        <f t="shared" si="1"/>
        <v>38.127079999999999</v>
      </c>
      <c r="G50" s="87" t="s">
        <v>340</v>
      </c>
      <c r="H50" s="87" t="s">
        <v>654</v>
      </c>
      <c r="I50" s="112" t="s">
        <v>671</v>
      </c>
      <c r="J50" s="88" t="s">
        <v>331</v>
      </c>
    </row>
    <row r="51" spans="2:10" x14ac:dyDescent="0.2">
      <c r="B51" s="27" t="s">
        <v>390</v>
      </c>
      <c r="C51" s="85" t="s">
        <v>379</v>
      </c>
      <c r="D51" s="86">
        <v>2.8</v>
      </c>
      <c r="E51" s="86">
        <v>0</v>
      </c>
      <c r="F51" s="106">
        <f t="shared" si="1"/>
        <v>-2.8</v>
      </c>
      <c r="G51" s="87" t="s">
        <v>340</v>
      </c>
      <c r="H51" s="87" t="s">
        <v>654</v>
      </c>
      <c r="I51" s="112" t="s">
        <v>674</v>
      </c>
      <c r="J51" s="88" t="s">
        <v>331</v>
      </c>
    </row>
    <row r="52" spans="2:10" x14ac:dyDescent="0.2">
      <c r="B52" s="27" t="s">
        <v>392</v>
      </c>
      <c r="C52" s="85" t="s">
        <v>381</v>
      </c>
      <c r="D52" s="86">
        <v>2.11</v>
      </c>
      <c r="E52" s="86">
        <v>2.3714999999999997</v>
      </c>
      <c r="F52" s="106">
        <f t="shared" si="1"/>
        <v>0.26149999999999984</v>
      </c>
      <c r="G52" s="87" t="s">
        <v>330</v>
      </c>
      <c r="H52" s="87" t="s">
        <v>654</v>
      </c>
      <c r="I52" s="112" t="s">
        <v>675</v>
      </c>
      <c r="J52" s="88" t="s">
        <v>331</v>
      </c>
    </row>
    <row r="53" spans="2:10" x14ac:dyDescent="0.2">
      <c r="B53" s="27" t="s">
        <v>394</v>
      </c>
      <c r="C53" s="85" t="s">
        <v>383</v>
      </c>
      <c r="D53" s="86">
        <v>2.9016000000000002</v>
      </c>
      <c r="E53" s="86">
        <v>3.1307999999999998</v>
      </c>
      <c r="F53" s="106">
        <f t="shared" si="1"/>
        <v>0.22919999999999963</v>
      </c>
      <c r="G53" s="87" t="s">
        <v>340</v>
      </c>
      <c r="H53" s="87" t="s">
        <v>654</v>
      </c>
      <c r="I53" s="112"/>
      <c r="J53" s="88" t="s">
        <v>331</v>
      </c>
    </row>
    <row r="54" spans="2:10" x14ac:dyDescent="0.2">
      <c r="B54" s="27" t="s">
        <v>396</v>
      </c>
      <c r="C54" s="85" t="s">
        <v>385</v>
      </c>
      <c r="D54" s="86">
        <v>1.871</v>
      </c>
      <c r="E54" s="86">
        <v>2.4390000000000001</v>
      </c>
      <c r="F54" s="106">
        <f t="shared" si="1"/>
        <v>0.56800000000000006</v>
      </c>
      <c r="G54" s="87" t="s">
        <v>342</v>
      </c>
      <c r="H54" s="87" t="s">
        <v>653</v>
      </c>
      <c r="I54" s="112" t="s">
        <v>664</v>
      </c>
      <c r="J54" s="88" t="s">
        <v>331</v>
      </c>
    </row>
    <row r="55" spans="2:10" x14ac:dyDescent="0.2">
      <c r="B55" s="27" t="s">
        <v>398</v>
      </c>
      <c r="C55" s="85" t="s">
        <v>387</v>
      </c>
      <c r="D55" s="86">
        <v>0.96199999999999997</v>
      </c>
      <c r="E55" s="86">
        <v>1.0823</v>
      </c>
      <c r="F55" s="106">
        <f t="shared" si="1"/>
        <v>0.12030000000000007</v>
      </c>
      <c r="G55" s="87" t="s">
        <v>330</v>
      </c>
      <c r="H55" s="87" t="s">
        <v>654</v>
      </c>
      <c r="I55" s="112" t="s">
        <v>675</v>
      </c>
      <c r="J55" s="88" t="s">
        <v>331</v>
      </c>
    </row>
    <row r="56" spans="2:10" x14ac:dyDescent="0.2">
      <c r="B56" s="27" t="s">
        <v>400</v>
      </c>
      <c r="C56" s="85" t="s">
        <v>389</v>
      </c>
      <c r="D56" s="86">
        <v>13.555999999999999</v>
      </c>
      <c r="E56" s="86">
        <v>13.56</v>
      </c>
      <c r="F56" s="106">
        <f t="shared" si="1"/>
        <v>4.0000000000013358E-3</v>
      </c>
      <c r="G56" s="87" t="s">
        <v>340</v>
      </c>
      <c r="H56" s="87" t="s">
        <v>654</v>
      </c>
      <c r="I56" s="112" t="s">
        <v>672</v>
      </c>
      <c r="J56" s="88" t="s">
        <v>331</v>
      </c>
    </row>
    <row r="57" spans="2:10" x14ac:dyDescent="0.2">
      <c r="B57" s="27" t="s">
        <v>402</v>
      </c>
      <c r="C57" s="85" t="s">
        <v>391</v>
      </c>
      <c r="D57" s="86">
        <v>8.6370000000000005</v>
      </c>
      <c r="E57" s="86">
        <v>10.487850000000002</v>
      </c>
      <c r="F57" s="106">
        <f t="shared" si="1"/>
        <v>1.8508500000000012</v>
      </c>
      <c r="G57" s="87" t="s">
        <v>330</v>
      </c>
      <c r="H57" s="87" t="s">
        <v>654</v>
      </c>
      <c r="I57" s="112" t="s">
        <v>675</v>
      </c>
      <c r="J57" s="88" t="s">
        <v>331</v>
      </c>
    </row>
    <row r="58" spans="2:10" x14ac:dyDescent="0.2">
      <c r="B58" s="27" t="s">
        <v>404</v>
      </c>
      <c r="C58" s="85" t="s">
        <v>393</v>
      </c>
      <c r="D58" s="86">
        <v>7.4809999999999999</v>
      </c>
      <c r="E58" s="86">
        <v>8.4160000000000004</v>
      </c>
      <c r="F58" s="106">
        <f t="shared" si="1"/>
        <v>0.9350000000000005</v>
      </c>
      <c r="G58" s="87" t="s">
        <v>330</v>
      </c>
      <c r="H58" s="87" t="s">
        <v>654</v>
      </c>
      <c r="I58" s="112" t="s">
        <v>665</v>
      </c>
      <c r="J58" s="88" t="s">
        <v>331</v>
      </c>
    </row>
    <row r="59" spans="2:10" x14ac:dyDescent="0.2">
      <c r="B59" s="27" t="s">
        <v>406</v>
      </c>
      <c r="C59" s="85" t="s">
        <v>395</v>
      </c>
      <c r="D59" s="86">
        <v>3.0129999999999999</v>
      </c>
      <c r="E59" s="86">
        <v>3.3895999999999997</v>
      </c>
      <c r="F59" s="106">
        <f t="shared" si="1"/>
        <v>0.37659999999999982</v>
      </c>
      <c r="G59" s="87" t="s">
        <v>330</v>
      </c>
      <c r="H59" s="87" t="s">
        <v>654</v>
      </c>
      <c r="I59" s="112" t="s">
        <v>665</v>
      </c>
      <c r="J59" s="88" t="s">
        <v>331</v>
      </c>
    </row>
    <row r="60" spans="2:10" x14ac:dyDescent="0.2">
      <c r="B60" s="27" t="s">
        <v>408</v>
      </c>
      <c r="C60" s="85" t="s">
        <v>397</v>
      </c>
      <c r="D60" s="86">
        <v>0</v>
      </c>
      <c r="E60" s="86">
        <v>0</v>
      </c>
      <c r="F60" s="106">
        <f t="shared" si="1"/>
        <v>0</v>
      </c>
      <c r="G60" s="87" t="s">
        <v>340</v>
      </c>
      <c r="H60" s="87" t="s">
        <v>654</v>
      </c>
      <c r="I60" s="112" t="s">
        <v>655</v>
      </c>
      <c r="J60" s="88" t="s">
        <v>331</v>
      </c>
    </row>
    <row r="61" spans="2:10" x14ac:dyDescent="0.2">
      <c r="B61" s="27" t="s">
        <v>410</v>
      </c>
      <c r="C61" s="85" t="s">
        <v>399</v>
      </c>
      <c r="D61" s="86">
        <v>11.097799999999999</v>
      </c>
      <c r="E61" s="86">
        <v>21.3202</v>
      </c>
      <c r="F61" s="106">
        <f t="shared" si="1"/>
        <v>10.2224</v>
      </c>
      <c r="G61" s="87" t="s">
        <v>340</v>
      </c>
      <c r="H61" s="87" t="s">
        <v>654</v>
      </c>
      <c r="I61" s="112" t="s">
        <v>671</v>
      </c>
      <c r="J61" s="88" t="s">
        <v>331</v>
      </c>
    </row>
    <row r="62" spans="2:10" x14ac:dyDescent="0.2">
      <c r="B62" s="27" t="s">
        <v>412</v>
      </c>
      <c r="C62" s="85" t="s">
        <v>401</v>
      </c>
      <c r="D62" s="86">
        <v>3.4160000000000004</v>
      </c>
      <c r="E62" s="86">
        <v>3.8525400000000003</v>
      </c>
      <c r="F62" s="106">
        <f t="shared" si="1"/>
        <v>0.43653999999999993</v>
      </c>
      <c r="G62" s="87" t="s">
        <v>340</v>
      </c>
      <c r="H62" s="87" t="s">
        <v>654</v>
      </c>
      <c r="I62" s="112" t="s">
        <v>671</v>
      </c>
      <c r="J62" s="88" t="s">
        <v>331</v>
      </c>
    </row>
    <row r="63" spans="2:10" x14ac:dyDescent="0.2">
      <c r="B63" s="27" t="s">
        <v>414</v>
      </c>
      <c r="C63" s="85" t="s">
        <v>403</v>
      </c>
      <c r="D63" s="86">
        <v>6.1449999999999996</v>
      </c>
      <c r="E63" s="86">
        <v>8.1931999999999992</v>
      </c>
      <c r="F63" s="106">
        <f t="shared" si="1"/>
        <v>2.0481999999999996</v>
      </c>
      <c r="G63" s="87" t="s">
        <v>330</v>
      </c>
      <c r="H63" s="87" t="s">
        <v>654</v>
      </c>
      <c r="I63" s="112" t="s">
        <v>675</v>
      </c>
      <c r="J63" s="88" t="s">
        <v>331</v>
      </c>
    </row>
    <row r="64" spans="2:10" x14ac:dyDescent="0.2">
      <c r="B64" s="27" t="s">
        <v>416</v>
      </c>
      <c r="C64" s="85" t="s">
        <v>405</v>
      </c>
      <c r="D64" s="86">
        <v>13.513</v>
      </c>
      <c r="E64" s="86">
        <v>13.5115</v>
      </c>
      <c r="F64" s="106">
        <f t="shared" si="1"/>
        <v>-1.5000000000000568E-3</v>
      </c>
      <c r="G64" s="87" t="s">
        <v>330</v>
      </c>
      <c r="H64" s="87" t="s">
        <v>654</v>
      </c>
      <c r="I64" s="112" t="s">
        <v>670</v>
      </c>
      <c r="J64" s="88" t="s">
        <v>331</v>
      </c>
    </row>
    <row r="65" spans="2:10" x14ac:dyDescent="0.2">
      <c r="B65" s="27" t="s">
        <v>418</v>
      </c>
      <c r="C65" s="85" t="s">
        <v>407</v>
      </c>
      <c r="D65" s="86">
        <v>48.179000000000002</v>
      </c>
      <c r="E65" s="86">
        <v>48.18</v>
      </c>
      <c r="F65" s="106">
        <f t="shared" si="1"/>
        <v>9.9999999999766942E-4</v>
      </c>
      <c r="G65" s="87" t="s">
        <v>340</v>
      </c>
      <c r="H65" s="87" t="s">
        <v>654</v>
      </c>
      <c r="I65" s="112" t="s">
        <v>671</v>
      </c>
      <c r="J65" s="88" t="s">
        <v>331</v>
      </c>
    </row>
    <row r="66" spans="2:10" x14ac:dyDescent="0.2">
      <c r="B66" s="27" t="s">
        <v>420</v>
      </c>
      <c r="C66" s="85" t="s">
        <v>409</v>
      </c>
      <c r="D66" s="86">
        <v>14.334</v>
      </c>
      <c r="E66" s="86">
        <v>37.6935</v>
      </c>
      <c r="F66" s="106">
        <f t="shared" si="1"/>
        <v>23.359500000000001</v>
      </c>
      <c r="G66" s="87" t="s">
        <v>340</v>
      </c>
      <c r="H66" s="87" t="s">
        <v>654</v>
      </c>
      <c r="I66" s="112" t="s">
        <v>672</v>
      </c>
      <c r="J66" s="88" t="s">
        <v>331</v>
      </c>
    </row>
    <row r="67" spans="2:10" x14ac:dyDescent="0.2">
      <c r="B67" s="27" t="s">
        <v>422</v>
      </c>
      <c r="C67" s="85" t="s">
        <v>411</v>
      </c>
      <c r="D67" s="86">
        <v>58.802999999999997</v>
      </c>
      <c r="E67" s="86">
        <v>67.12</v>
      </c>
      <c r="F67" s="106">
        <f t="shared" si="1"/>
        <v>8.3170000000000073</v>
      </c>
      <c r="G67" s="87" t="s">
        <v>340</v>
      </c>
      <c r="H67" s="87" t="s">
        <v>654</v>
      </c>
      <c r="I67" s="112" t="s">
        <v>673</v>
      </c>
      <c r="J67" s="88" t="s">
        <v>331</v>
      </c>
    </row>
    <row r="68" spans="2:10" x14ac:dyDescent="0.2">
      <c r="B68" s="27" t="s">
        <v>424</v>
      </c>
      <c r="C68" s="85" t="s">
        <v>413</v>
      </c>
      <c r="D68" s="86">
        <v>24.127200000000002</v>
      </c>
      <c r="E68" s="86">
        <v>50.891399999999997</v>
      </c>
      <c r="F68" s="106">
        <f t="shared" si="1"/>
        <v>26.764199999999995</v>
      </c>
      <c r="G68" s="87" t="s">
        <v>340</v>
      </c>
      <c r="H68" s="87" t="s">
        <v>654</v>
      </c>
      <c r="I68" s="112" t="s">
        <v>671</v>
      </c>
      <c r="J68" s="88" t="s">
        <v>331</v>
      </c>
    </row>
    <row r="69" spans="2:10" x14ac:dyDescent="0.2">
      <c r="B69" s="27" t="s">
        <v>426</v>
      </c>
      <c r="C69" s="85" t="s">
        <v>415</v>
      </c>
      <c r="D69" s="86">
        <v>5.9</v>
      </c>
      <c r="E69" s="86">
        <v>0</v>
      </c>
      <c r="F69" s="106">
        <f t="shared" si="1"/>
        <v>-5.9</v>
      </c>
      <c r="G69" s="87" t="s">
        <v>340</v>
      </c>
      <c r="H69" s="87" t="s">
        <v>654</v>
      </c>
      <c r="I69" s="112" t="s">
        <v>674</v>
      </c>
      <c r="J69" s="88" t="s">
        <v>331</v>
      </c>
    </row>
    <row r="70" spans="2:10" x14ac:dyDescent="0.2">
      <c r="B70" s="27" t="s">
        <v>428</v>
      </c>
      <c r="C70" s="85" t="s">
        <v>417</v>
      </c>
      <c r="D70" s="86">
        <v>49.683</v>
      </c>
      <c r="E70" s="86">
        <v>55</v>
      </c>
      <c r="F70" s="106">
        <f t="shared" si="1"/>
        <v>5.3170000000000002</v>
      </c>
      <c r="G70" s="87" t="s">
        <v>340</v>
      </c>
      <c r="H70" s="87" t="s">
        <v>654</v>
      </c>
      <c r="I70" s="112" t="s">
        <v>676</v>
      </c>
      <c r="J70" s="88" t="s">
        <v>331</v>
      </c>
    </row>
    <row r="71" spans="2:10" x14ac:dyDescent="0.2">
      <c r="B71" s="27" t="s">
        <v>430</v>
      </c>
      <c r="C71" s="85" t="s">
        <v>419</v>
      </c>
      <c r="D71" s="86">
        <v>80.233000000000004</v>
      </c>
      <c r="E71" s="86">
        <v>83.137</v>
      </c>
      <c r="F71" s="106">
        <f t="shared" si="1"/>
        <v>2.9039999999999964</v>
      </c>
      <c r="G71" s="87" t="s">
        <v>330</v>
      </c>
      <c r="H71" s="87" t="s">
        <v>654</v>
      </c>
      <c r="I71" s="112" t="s">
        <v>677</v>
      </c>
      <c r="J71" s="88" t="s">
        <v>331</v>
      </c>
    </row>
    <row r="72" spans="2:10" x14ac:dyDescent="0.2">
      <c r="B72" s="27" t="s">
        <v>432</v>
      </c>
      <c r="C72" s="85" t="s">
        <v>421</v>
      </c>
      <c r="D72" s="86">
        <v>15.75</v>
      </c>
      <c r="E72" s="86">
        <v>33.164000000000001</v>
      </c>
      <c r="F72" s="106">
        <f t="shared" si="1"/>
        <v>17.414000000000001</v>
      </c>
      <c r="G72" s="87" t="s">
        <v>330</v>
      </c>
      <c r="H72" s="87" t="s">
        <v>654</v>
      </c>
      <c r="I72" s="112" t="s">
        <v>677</v>
      </c>
      <c r="J72" s="88" t="s">
        <v>331</v>
      </c>
    </row>
    <row r="73" spans="2:10" x14ac:dyDescent="0.2">
      <c r="B73" s="27" t="s">
        <v>434</v>
      </c>
      <c r="C73" s="85" t="s">
        <v>423</v>
      </c>
      <c r="D73" s="86">
        <v>9.7420000000000009</v>
      </c>
      <c r="E73" s="86">
        <v>12.401999999999999</v>
      </c>
      <c r="F73" s="106">
        <f t="shared" si="1"/>
        <v>2.6599999999999984</v>
      </c>
      <c r="G73" s="87" t="s">
        <v>330</v>
      </c>
      <c r="H73" s="87" t="s">
        <v>654</v>
      </c>
      <c r="I73" s="112" t="s">
        <v>677</v>
      </c>
      <c r="J73" s="88" t="s">
        <v>331</v>
      </c>
    </row>
    <row r="74" spans="2:10" x14ac:dyDescent="0.2">
      <c r="B74" s="27" t="s">
        <v>436</v>
      </c>
      <c r="C74" s="85" t="s">
        <v>425</v>
      </c>
      <c r="D74" s="86">
        <v>5.1660000000000004</v>
      </c>
      <c r="E74" s="86">
        <v>5.811300000000001</v>
      </c>
      <c r="F74" s="106">
        <f t="shared" si="1"/>
        <v>0.64530000000000065</v>
      </c>
      <c r="G74" s="87" t="s">
        <v>330</v>
      </c>
      <c r="H74" s="87" t="s">
        <v>654</v>
      </c>
      <c r="I74" s="112" t="s">
        <v>675</v>
      </c>
      <c r="J74" s="88" t="s">
        <v>331</v>
      </c>
    </row>
    <row r="75" spans="2:10" x14ac:dyDescent="0.2">
      <c r="B75" s="27" t="s">
        <v>438</v>
      </c>
      <c r="C75" s="85" t="s">
        <v>427</v>
      </c>
      <c r="D75" s="86">
        <v>2.19</v>
      </c>
      <c r="E75" s="86">
        <v>2.19</v>
      </c>
      <c r="F75" s="106">
        <f t="shared" si="1"/>
        <v>0</v>
      </c>
      <c r="G75" s="87" t="s">
        <v>342</v>
      </c>
      <c r="H75" s="87" t="s">
        <v>653</v>
      </c>
      <c r="I75" s="112" t="s">
        <v>655</v>
      </c>
      <c r="J75" s="88" t="s">
        <v>331</v>
      </c>
    </row>
    <row r="76" spans="2:10" x14ac:dyDescent="0.2">
      <c r="B76" s="27" t="s">
        <v>440</v>
      </c>
      <c r="C76" s="85" t="s">
        <v>429</v>
      </c>
      <c r="D76" s="86">
        <v>15.433</v>
      </c>
      <c r="E76" s="86">
        <v>15.03</v>
      </c>
      <c r="F76" s="106">
        <f t="shared" si="1"/>
        <v>-0.40300000000000047</v>
      </c>
      <c r="G76" s="87" t="s">
        <v>342</v>
      </c>
      <c r="H76" s="87" t="s">
        <v>653</v>
      </c>
      <c r="I76" s="112" t="s">
        <v>655</v>
      </c>
      <c r="J76" s="88" t="s">
        <v>331</v>
      </c>
    </row>
    <row r="77" spans="2:10" x14ac:dyDescent="0.2">
      <c r="B77" s="27" t="s">
        <v>442</v>
      </c>
      <c r="C77" s="85" t="s">
        <v>431</v>
      </c>
      <c r="D77" s="86">
        <v>32.627000000000002</v>
      </c>
      <c r="E77" s="86">
        <v>54.433</v>
      </c>
      <c r="F77" s="106">
        <f t="shared" si="1"/>
        <v>21.805999999999997</v>
      </c>
      <c r="G77" s="87" t="s">
        <v>342</v>
      </c>
      <c r="H77" s="87" t="s">
        <v>653</v>
      </c>
      <c r="I77" s="112" t="s">
        <v>678</v>
      </c>
      <c r="J77" s="88" t="s">
        <v>331</v>
      </c>
    </row>
    <row r="78" spans="2:10" x14ac:dyDescent="0.2">
      <c r="B78" s="27" t="s">
        <v>444</v>
      </c>
      <c r="C78" s="85" t="s">
        <v>433</v>
      </c>
      <c r="D78" s="86">
        <v>0</v>
      </c>
      <c r="E78" s="86">
        <v>1.1439999999999999</v>
      </c>
      <c r="F78" s="106">
        <f t="shared" si="1"/>
        <v>1.1439999999999999</v>
      </c>
      <c r="G78" s="87" t="s">
        <v>342</v>
      </c>
      <c r="H78" s="87" t="s">
        <v>653</v>
      </c>
      <c r="I78" s="112" t="s">
        <v>679</v>
      </c>
      <c r="J78" s="88" t="s">
        <v>331</v>
      </c>
    </row>
    <row r="79" spans="2:10" x14ac:dyDescent="0.2">
      <c r="B79" s="27" t="s">
        <v>446</v>
      </c>
      <c r="C79" s="85" t="s">
        <v>435</v>
      </c>
      <c r="D79" s="86">
        <v>12.18</v>
      </c>
      <c r="E79" s="86">
        <v>33.58</v>
      </c>
      <c r="F79" s="106">
        <f t="shared" si="1"/>
        <v>21.4</v>
      </c>
      <c r="G79" s="87" t="s">
        <v>342</v>
      </c>
      <c r="H79" s="87" t="s">
        <v>653</v>
      </c>
      <c r="I79" s="112" t="s">
        <v>680</v>
      </c>
      <c r="J79" s="88" t="s">
        <v>331</v>
      </c>
    </row>
    <row r="80" spans="2:10" x14ac:dyDescent="0.2">
      <c r="B80" s="27" t="s">
        <v>448</v>
      </c>
      <c r="C80" s="85" t="s">
        <v>437</v>
      </c>
      <c r="D80" s="86">
        <v>13.342000000000001</v>
      </c>
      <c r="E80" s="86">
        <v>13.342000000000001</v>
      </c>
      <c r="F80" s="106">
        <f t="shared" si="1"/>
        <v>0</v>
      </c>
      <c r="G80" s="87" t="s">
        <v>342</v>
      </c>
      <c r="H80" s="87" t="s">
        <v>653</v>
      </c>
      <c r="I80" s="112" t="s">
        <v>655</v>
      </c>
      <c r="J80" s="88" t="s">
        <v>331</v>
      </c>
    </row>
    <row r="81" spans="2:10" x14ac:dyDescent="0.2">
      <c r="B81" s="27" t="s">
        <v>450</v>
      </c>
      <c r="C81" s="85" t="s">
        <v>439</v>
      </c>
      <c r="D81" s="86">
        <v>0</v>
      </c>
      <c r="E81" s="86">
        <v>0</v>
      </c>
      <c r="F81" s="106">
        <f t="shared" si="1"/>
        <v>0</v>
      </c>
      <c r="G81" s="87" t="s">
        <v>336</v>
      </c>
      <c r="H81" s="87" t="s">
        <v>653</v>
      </c>
      <c r="I81" s="112" t="s">
        <v>681</v>
      </c>
      <c r="J81" s="88" t="s">
        <v>331</v>
      </c>
    </row>
    <row r="82" spans="2:10" x14ac:dyDescent="0.2">
      <c r="B82" s="27" t="s">
        <v>452</v>
      </c>
      <c r="C82" s="85" t="s">
        <v>441</v>
      </c>
      <c r="D82" s="86">
        <v>28.114999999999998</v>
      </c>
      <c r="E82" s="86">
        <v>31.252499999999998</v>
      </c>
      <c r="F82" s="106">
        <f t="shared" si="1"/>
        <v>3.1374999999999993</v>
      </c>
      <c r="G82" s="87" t="s">
        <v>342</v>
      </c>
      <c r="H82" s="87" t="s">
        <v>653</v>
      </c>
      <c r="I82" s="112" t="s">
        <v>682</v>
      </c>
      <c r="J82" s="88" t="s">
        <v>331</v>
      </c>
    </row>
    <row r="83" spans="2:10" x14ac:dyDescent="0.2">
      <c r="B83" s="27" t="s">
        <v>454</v>
      </c>
      <c r="C83" s="85" t="s">
        <v>443</v>
      </c>
      <c r="D83" s="86">
        <v>33.984999999999999</v>
      </c>
      <c r="E83" s="86">
        <v>33.9</v>
      </c>
      <c r="F83" s="106">
        <f t="shared" si="1"/>
        <v>-8.5000000000000853E-2</v>
      </c>
      <c r="G83" s="87" t="s">
        <v>336</v>
      </c>
      <c r="H83" s="87" t="s">
        <v>653</v>
      </c>
      <c r="I83" s="112" t="s">
        <v>681</v>
      </c>
      <c r="J83" s="88" t="s">
        <v>331</v>
      </c>
    </row>
    <row r="84" spans="2:10" x14ac:dyDescent="0.2">
      <c r="B84" s="27" t="s">
        <v>456</v>
      </c>
      <c r="C84" s="85" t="s">
        <v>445</v>
      </c>
      <c r="D84" s="86">
        <v>15.978999999999999</v>
      </c>
      <c r="E84" s="86">
        <v>15.978999999999999</v>
      </c>
      <c r="F84" s="106">
        <f t="shared" si="1"/>
        <v>0</v>
      </c>
      <c r="G84" s="87" t="s">
        <v>342</v>
      </c>
      <c r="H84" s="87" t="s">
        <v>653</v>
      </c>
      <c r="I84" s="112" t="s">
        <v>683</v>
      </c>
      <c r="J84" s="88" t="s">
        <v>331</v>
      </c>
    </row>
    <row r="85" spans="2:10" x14ac:dyDescent="0.2">
      <c r="B85" s="27" t="s">
        <v>458</v>
      </c>
      <c r="C85" s="85" t="s">
        <v>447</v>
      </c>
      <c r="D85" s="86">
        <v>6.5044000000000004</v>
      </c>
      <c r="E85" s="86">
        <v>6.5044000000000004</v>
      </c>
      <c r="F85" s="106">
        <f t="shared" si="1"/>
        <v>0</v>
      </c>
      <c r="G85" s="87" t="s">
        <v>342</v>
      </c>
      <c r="H85" s="87" t="s">
        <v>653</v>
      </c>
      <c r="I85" s="112" t="s">
        <v>655</v>
      </c>
      <c r="J85" s="88" t="s">
        <v>331</v>
      </c>
    </row>
    <row r="86" spans="2:10" x14ac:dyDescent="0.2">
      <c r="B86" s="27" t="s">
        <v>460</v>
      </c>
      <c r="C86" s="85" t="s">
        <v>449</v>
      </c>
      <c r="D86" s="86">
        <v>5.14</v>
      </c>
      <c r="E86" s="86">
        <v>10.199999999999999</v>
      </c>
      <c r="F86" s="106">
        <f t="shared" si="1"/>
        <v>5.0599999999999996</v>
      </c>
      <c r="G86" s="87" t="s">
        <v>342</v>
      </c>
      <c r="H86" s="87" t="s">
        <v>653</v>
      </c>
      <c r="I86" s="112" t="s">
        <v>679</v>
      </c>
      <c r="J86" s="88" t="s">
        <v>331</v>
      </c>
    </row>
    <row r="87" spans="2:10" x14ac:dyDescent="0.2">
      <c r="B87" s="27" t="s">
        <v>462</v>
      </c>
      <c r="C87" s="85" t="s">
        <v>451</v>
      </c>
      <c r="D87" s="86">
        <v>1.96</v>
      </c>
      <c r="E87" s="86">
        <v>1.96</v>
      </c>
      <c r="F87" s="106">
        <f t="shared" si="1"/>
        <v>0</v>
      </c>
      <c r="G87" s="87" t="s">
        <v>342</v>
      </c>
      <c r="H87" s="87" t="s">
        <v>653</v>
      </c>
      <c r="I87" s="112" t="s">
        <v>656</v>
      </c>
      <c r="J87" s="88" t="s">
        <v>331</v>
      </c>
    </row>
    <row r="88" spans="2:10" x14ac:dyDescent="0.2">
      <c r="B88" s="27" t="s">
        <v>464</v>
      </c>
      <c r="C88" s="85" t="s">
        <v>453</v>
      </c>
      <c r="D88" s="86">
        <v>29.163</v>
      </c>
      <c r="E88" s="86">
        <v>37.494</v>
      </c>
      <c r="F88" s="106">
        <f t="shared" si="1"/>
        <v>8.3309999999999995</v>
      </c>
      <c r="G88" s="87" t="s">
        <v>342</v>
      </c>
      <c r="H88" s="87" t="s">
        <v>653</v>
      </c>
      <c r="I88" s="112" t="s">
        <v>682</v>
      </c>
      <c r="J88" s="88" t="s">
        <v>331</v>
      </c>
    </row>
    <row r="89" spans="2:10" x14ac:dyDescent="0.2">
      <c r="B89" s="27" t="s">
        <v>466</v>
      </c>
      <c r="C89" s="85" t="s">
        <v>455</v>
      </c>
      <c r="D89" s="86">
        <v>114.35000000000001</v>
      </c>
      <c r="E89" s="86">
        <v>125.8565</v>
      </c>
      <c r="F89" s="106">
        <f t="shared" si="1"/>
        <v>11.506499999999988</v>
      </c>
      <c r="G89" s="87" t="s">
        <v>342</v>
      </c>
      <c r="H89" s="87" t="s">
        <v>653</v>
      </c>
      <c r="I89" s="112" t="s">
        <v>682</v>
      </c>
      <c r="J89" s="88" t="s">
        <v>331</v>
      </c>
    </row>
    <row r="90" spans="2:10" x14ac:dyDescent="0.2">
      <c r="B90" s="27" t="s">
        <v>699</v>
      </c>
      <c r="C90" s="85" t="s">
        <v>457</v>
      </c>
      <c r="D90" s="86">
        <v>5.9</v>
      </c>
      <c r="E90" s="86">
        <v>0</v>
      </c>
      <c r="F90" s="106">
        <f t="shared" si="1"/>
        <v>-5.9</v>
      </c>
      <c r="G90" s="87" t="s">
        <v>342</v>
      </c>
      <c r="H90" s="87" t="s">
        <v>653</v>
      </c>
      <c r="I90" s="112" t="s">
        <v>655</v>
      </c>
      <c r="J90" s="88" t="s">
        <v>331</v>
      </c>
    </row>
    <row r="91" spans="2:10" x14ac:dyDescent="0.2">
      <c r="B91" s="27" t="s">
        <v>700</v>
      </c>
      <c r="C91" s="85" t="s">
        <v>459</v>
      </c>
      <c r="D91" s="86">
        <v>22.7</v>
      </c>
      <c r="E91" s="86">
        <v>36.328500000000005</v>
      </c>
      <c r="F91" s="106">
        <f t="shared" si="1"/>
        <v>13.628500000000006</v>
      </c>
      <c r="G91" s="87" t="s">
        <v>342</v>
      </c>
      <c r="H91" s="87" t="s">
        <v>653</v>
      </c>
      <c r="I91" s="112" t="s">
        <v>682</v>
      </c>
      <c r="J91" s="88" t="s">
        <v>331</v>
      </c>
    </row>
    <row r="92" spans="2:10" x14ac:dyDescent="0.2">
      <c r="B92" s="27" t="s">
        <v>701</v>
      </c>
      <c r="C92" s="85" t="s">
        <v>461</v>
      </c>
      <c r="D92" s="86">
        <v>19.97</v>
      </c>
      <c r="E92" s="86">
        <v>17.184999999999999</v>
      </c>
      <c r="F92" s="106">
        <f t="shared" si="1"/>
        <v>-2.7850000000000001</v>
      </c>
      <c r="G92" s="87" t="s">
        <v>342</v>
      </c>
      <c r="H92" s="87" t="s">
        <v>653</v>
      </c>
      <c r="I92" s="112" t="s">
        <v>682</v>
      </c>
      <c r="J92" s="88" t="s">
        <v>331</v>
      </c>
    </row>
    <row r="93" spans="2:10" x14ac:dyDescent="0.2">
      <c r="B93" s="27" t="s">
        <v>702</v>
      </c>
      <c r="C93" s="85" t="s">
        <v>463</v>
      </c>
      <c r="D93" s="86">
        <v>25.32</v>
      </c>
      <c r="E93" s="86">
        <v>25.32</v>
      </c>
      <c r="F93" s="106">
        <f t="shared" si="1"/>
        <v>0</v>
      </c>
      <c r="G93" s="87" t="s">
        <v>336</v>
      </c>
      <c r="H93" s="87" t="s">
        <v>653</v>
      </c>
      <c r="I93" s="112" t="s">
        <v>681</v>
      </c>
      <c r="J93" s="88" t="s">
        <v>331</v>
      </c>
    </row>
    <row r="94" spans="2:10" x14ac:dyDescent="0.2">
      <c r="B94" s="27" t="s">
        <v>705</v>
      </c>
      <c r="C94" s="85" t="s">
        <v>465</v>
      </c>
      <c r="D94" s="86">
        <v>749.58839999999998</v>
      </c>
      <c r="E94" s="86">
        <v>874.24200000000019</v>
      </c>
      <c r="F94" s="106">
        <f t="shared" si="1"/>
        <v>124.65360000000021</v>
      </c>
      <c r="G94" s="87" t="s">
        <v>342</v>
      </c>
      <c r="H94" s="87" t="s">
        <v>653</v>
      </c>
      <c r="I94" s="112" t="s">
        <v>684</v>
      </c>
      <c r="J94" s="88" t="s">
        <v>331</v>
      </c>
    </row>
    <row r="95" spans="2:10" x14ac:dyDescent="0.2">
      <c r="B95" s="27" t="s">
        <v>706</v>
      </c>
      <c r="C95" s="85" t="s">
        <v>467</v>
      </c>
      <c r="D95" s="86">
        <v>8.170399999999999</v>
      </c>
      <c r="E95" s="86">
        <v>9.1902000000000008</v>
      </c>
      <c r="F95" s="106">
        <f t="shared" si="1"/>
        <v>1.0198000000000018</v>
      </c>
      <c r="G95" s="87" t="s">
        <v>340</v>
      </c>
      <c r="H95" s="87" t="s">
        <v>654</v>
      </c>
      <c r="I95" s="112"/>
      <c r="J95" s="88" t="s">
        <v>331</v>
      </c>
    </row>
    <row r="96" spans="2:10" x14ac:dyDescent="0.2">
      <c r="B96" s="27" t="s">
        <v>354</v>
      </c>
      <c r="C96" s="28"/>
      <c r="D96" s="29"/>
      <c r="E96" s="29"/>
      <c r="F96" s="107" t="str">
        <f t="shared" si="1"/>
        <v/>
      </c>
      <c r="G96" s="7"/>
      <c r="H96" s="7"/>
      <c r="I96" s="7"/>
      <c r="J96" s="8"/>
    </row>
    <row r="97" spans="2:10" x14ac:dyDescent="0.2">
      <c r="B97" s="27" t="s">
        <v>354</v>
      </c>
      <c r="C97" s="28"/>
      <c r="D97" s="29"/>
      <c r="E97" s="29"/>
      <c r="F97" s="107" t="str">
        <f t="shared" si="1"/>
        <v/>
      </c>
      <c r="G97" s="7"/>
      <c r="H97" s="7"/>
      <c r="I97" s="7"/>
      <c r="J97" s="8"/>
    </row>
    <row r="98" spans="2:10" x14ac:dyDescent="0.2">
      <c r="B98" s="27" t="s">
        <v>354</v>
      </c>
      <c r="C98" s="28"/>
      <c r="D98" s="29"/>
      <c r="E98" s="29"/>
      <c r="F98" s="107" t="str">
        <f t="shared" si="1"/>
        <v/>
      </c>
      <c r="G98" s="7"/>
      <c r="H98" s="7"/>
      <c r="I98" s="7"/>
      <c r="J98" s="8"/>
    </row>
    <row r="99" spans="2:10" x14ac:dyDescent="0.2">
      <c r="B99" s="27" t="s">
        <v>354</v>
      </c>
      <c r="C99" s="28"/>
      <c r="D99" s="29"/>
      <c r="E99" s="29"/>
      <c r="F99" s="30" t="str">
        <f t="shared" si="1"/>
        <v/>
      </c>
      <c r="G99" s="7"/>
      <c r="H99" s="7"/>
      <c r="I99" s="7"/>
      <c r="J99" s="8"/>
    </row>
    <row r="100" spans="2:10" x14ac:dyDescent="0.2">
      <c r="B100" s="27" t="s">
        <v>354</v>
      </c>
      <c r="C100" s="28"/>
      <c r="D100" s="29"/>
      <c r="E100" s="29"/>
      <c r="F100" s="30" t="str">
        <f t="shared" si="1"/>
        <v/>
      </c>
      <c r="G100" s="7"/>
      <c r="H100" s="7"/>
      <c r="I100" s="7"/>
      <c r="J100" s="8"/>
    </row>
    <row r="101" spans="2:10" x14ac:dyDescent="0.2">
      <c r="B101" s="27" t="s">
        <v>354</v>
      </c>
      <c r="C101" s="28"/>
      <c r="D101" s="29"/>
      <c r="E101" s="29"/>
      <c r="F101" s="30" t="str">
        <f t="shared" si="1"/>
        <v/>
      </c>
      <c r="G101" s="7"/>
      <c r="H101" s="7"/>
      <c r="I101" s="7"/>
      <c r="J101" s="8"/>
    </row>
    <row r="102" spans="2:10" x14ac:dyDescent="0.2">
      <c r="B102" s="27" t="s">
        <v>354</v>
      </c>
      <c r="C102" s="28"/>
      <c r="D102" s="29"/>
      <c r="E102" s="29"/>
      <c r="F102" s="30" t="str">
        <f t="shared" si="1"/>
        <v/>
      </c>
      <c r="G102" s="7"/>
      <c r="H102" s="7"/>
      <c r="I102" s="7"/>
      <c r="J102" s="8"/>
    </row>
    <row r="103" spans="2:10" x14ac:dyDescent="0.2">
      <c r="B103" s="27" t="s">
        <v>354</v>
      </c>
      <c r="C103" s="28"/>
      <c r="D103" s="29"/>
      <c r="E103" s="29"/>
      <c r="F103" s="107" t="str">
        <f t="shared" si="1"/>
        <v/>
      </c>
      <c r="G103" s="7"/>
      <c r="H103" s="7"/>
      <c r="I103" s="7"/>
      <c r="J103" s="8"/>
    </row>
    <row r="104" spans="2:10" x14ac:dyDescent="0.2">
      <c r="B104" s="27" t="s">
        <v>354</v>
      </c>
      <c r="C104" s="28"/>
      <c r="D104" s="29"/>
      <c r="E104" s="29"/>
      <c r="F104" s="107" t="str">
        <f t="shared" ref="F104:F124" si="2">IF(C104="","",E104-D104)</f>
        <v/>
      </c>
      <c r="G104" s="7"/>
      <c r="H104" s="7"/>
      <c r="I104" s="7"/>
      <c r="J104" s="8"/>
    </row>
    <row r="105" spans="2:10" x14ac:dyDescent="0.2">
      <c r="B105" s="27" t="s">
        <v>354</v>
      </c>
      <c r="C105" s="28"/>
      <c r="D105" s="29"/>
      <c r="E105" s="29"/>
      <c r="F105" s="30" t="str">
        <f t="shared" si="2"/>
        <v/>
      </c>
      <c r="G105" s="7"/>
      <c r="H105" s="7"/>
      <c r="I105" s="7"/>
      <c r="J105" s="8"/>
    </row>
    <row r="106" spans="2:10" x14ac:dyDescent="0.2">
      <c r="B106" s="27" t="s">
        <v>354</v>
      </c>
      <c r="C106" s="28"/>
      <c r="D106" s="29"/>
      <c r="E106" s="29"/>
      <c r="F106" s="30" t="str">
        <f t="shared" si="2"/>
        <v/>
      </c>
      <c r="G106" s="7"/>
      <c r="H106" s="7"/>
      <c r="I106" s="7"/>
      <c r="J106" s="8"/>
    </row>
    <row r="107" spans="2:10" x14ac:dyDescent="0.2">
      <c r="B107" s="27" t="s">
        <v>354</v>
      </c>
      <c r="C107" s="28"/>
      <c r="D107" s="29"/>
      <c r="E107" s="29"/>
      <c r="F107" s="30" t="str">
        <f t="shared" si="2"/>
        <v/>
      </c>
      <c r="G107" s="7"/>
      <c r="H107" s="7"/>
      <c r="I107" s="7"/>
      <c r="J107" s="8"/>
    </row>
    <row r="108" spans="2:10" x14ac:dyDescent="0.2">
      <c r="B108" s="27" t="s">
        <v>354</v>
      </c>
      <c r="C108" s="28"/>
      <c r="D108" s="29"/>
      <c r="E108" s="29"/>
      <c r="F108" s="30" t="str">
        <f t="shared" si="2"/>
        <v/>
      </c>
      <c r="G108" s="7"/>
      <c r="H108" s="7"/>
      <c r="I108" s="7"/>
      <c r="J108" s="8"/>
    </row>
    <row r="109" spans="2:10" x14ac:dyDescent="0.2">
      <c r="B109" s="27" t="s">
        <v>354</v>
      </c>
      <c r="C109" s="28"/>
      <c r="D109" s="29"/>
      <c r="E109" s="29"/>
      <c r="F109" s="30" t="str">
        <f t="shared" si="2"/>
        <v/>
      </c>
      <c r="G109" s="7"/>
      <c r="H109" s="7"/>
      <c r="I109" s="7"/>
      <c r="J109" s="8"/>
    </row>
    <row r="110" spans="2:10" x14ac:dyDescent="0.2">
      <c r="B110" s="27" t="s">
        <v>354</v>
      </c>
      <c r="C110" s="28"/>
      <c r="D110" s="29"/>
      <c r="E110" s="29"/>
      <c r="F110" s="30" t="str">
        <f t="shared" si="2"/>
        <v/>
      </c>
      <c r="G110" s="7"/>
      <c r="H110" s="7"/>
      <c r="I110" s="7"/>
      <c r="J110" s="8"/>
    </row>
    <row r="111" spans="2:10" x14ac:dyDescent="0.2">
      <c r="B111" s="27" t="s">
        <v>354</v>
      </c>
      <c r="C111" s="28"/>
      <c r="D111" s="29"/>
      <c r="E111" s="29"/>
      <c r="F111" s="107" t="str">
        <f t="shared" si="2"/>
        <v/>
      </c>
      <c r="G111" s="7"/>
      <c r="H111" s="7"/>
      <c r="I111" s="7"/>
      <c r="J111" s="8"/>
    </row>
    <row r="112" spans="2:10" x14ac:dyDescent="0.2">
      <c r="B112" s="27" t="s">
        <v>354</v>
      </c>
      <c r="C112" s="28"/>
      <c r="D112" s="29"/>
      <c r="E112" s="29"/>
      <c r="F112" s="30" t="str">
        <f t="shared" si="2"/>
        <v/>
      </c>
      <c r="G112" s="7"/>
      <c r="H112" s="7"/>
      <c r="I112" s="7"/>
      <c r="J112" s="8"/>
    </row>
    <row r="113" spans="2:10" x14ac:dyDescent="0.2">
      <c r="B113" s="27" t="s">
        <v>354</v>
      </c>
      <c r="C113" s="28"/>
      <c r="D113" s="29"/>
      <c r="E113" s="29"/>
      <c r="F113" s="30" t="str">
        <f t="shared" si="2"/>
        <v/>
      </c>
      <c r="G113" s="7"/>
      <c r="H113" s="7"/>
      <c r="I113" s="7"/>
      <c r="J113" s="8"/>
    </row>
    <row r="114" spans="2:10" x14ac:dyDescent="0.2">
      <c r="B114" s="27" t="s">
        <v>354</v>
      </c>
      <c r="C114" s="28"/>
      <c r="D114" s="29"/>
      <c r="E114" s="29"/>
      <c r="F114" s="30" t="str">
        <f t="shared" si="2"/>
        <v/>
      </c>
      <c r="G114" s="7"/>
      <c r="H114" s="7"/>
      <c r="I114" s="7"/>
      <c r="J114" s="8"/>
    </row>
    <row r="115" spans="2:10" x14ac:dyDescent="0.2">
      <c r="B115" s="27" t="s">
        <v>354</v>
      </c>
      <c r="C115" s="28"/>
      <c r="D115" s="29"/>
      <c r="E115" s="29"/>
      <c r="F115" s="30" t="str">
        <f t="shared" si="2"/>
        <v/>
      </c>
      <c r="G115" s="7"/>
      <c r="H115" s="7"/>
      <c r="I115" s="7"/>
      <c r="J115" s="8"/>
    </row>
    <row r="116" spans="2:10" x14ac:dyDescent="0.2">
      <c r="B116" s="27" t="s">
        <v>354</v>
      </c>
      <c r="C116" s="28"/>
      <c r="D116" s="29"/>
      <c r="E116" s="29"/>
      <c r="F116" s="30" t="str">
        <f t="shared" si="2"/>
        <v/>
      </c>
      <c r="G116" s="7"/>
      <c r="H116" s="7"/>
      <c r="I116" s="7"/>
      <c r="J116" s="8"/>
    </row>
    <row r="117" spans="2:10" x14ac:dyDescent="0.2">
      <c r="B117" s="27" t="s">
        <v>354</v>
      </c>
      <c r="C117" s="28"/>
      <c r="D117" s="29"/>
      <c r="E117" s="29"/>
      <c r="F117" s="30" t="str">
        <f t="shared" si="2"/>
        <v/>
      </c>
      <c r="G117" s="7"/>
      <c r="H117" s="7"/>
      <c r="I117" s="7"/>
      <c r="J117" s="8"/>
    </row>
    <row r="118" spans="2:10" x14ac:dyDescent="0.2">
      <c r="B118" s="27" t="s">
        <v>354</v>
      </c>
      <c r="C118" s="28"/>
      <c r="D118" s="29"/>
      <c r="E118" s="29"/>
      <c r="F118" s="30" t="str">
        <f t="shared" si="2"/>
        <v/>
      </c>
      <c r="G118" s="7"/>
      <c r="H118" s="7"/>
      <c r="I118" s="7"/>
      <c r="J118" s="8"/>
    </row>
    <row r="119" spans="2:10" x14ac:dyDescent="0.2">
      <c r="B119" s="27" t="s">
        <v>354</v>
      </c>
      <c r="C119" s="28"/>
      <c r="D119" s="29"/>
      <c r="E119" s="29"/>
      <c r="F119" s="30" t="str">
        <f t="shared" si="2"/>
        <v/>
      </c>
      <c r="G119" s="7"/>
      <c r="H119" s="7"/>
      <c r="I119" s="7"/>
      <c r="J119" s="8"/>
    </row>
    <row r="120" spans="2:10" x14ac:dyDescent="0.2">
      <c r="B120" s="27" t="s">
        <v>354</v>
      </c>
      <c r="C120" s="28"/>
      <c r="D120" s="29"/>
      <c r="E120" s="29"/>
      <c r="F120" s="30" t="str">
        <f t="shared" si="2"/>
        <v/>
      </c>
      <c r="G120" s="7"/>
      <c r="H120" s="7"/>
      <c r="I120" s="7"/>
      <c r="J120" s="8"/>
    </row>
    <row r="121" spans="2:10" x14ac:dyDescent="0.2">
      <c r="B121" s="27" t="s">
        <v>354</v>
      </c>
      <c r="C121" s="28"/>
      <c r="D121" s="29"/>
      <c r="E121" s="29"/>
      <c r="F121" s="30" t="str">
        <f t="shared" si="2"/>
        <v/>
      </c>
      <c r="G121" s="7"/>
      <c r="H121" s="7"/>
      <c r="I121" s="7"/>
      <c r="J121" s="8"/>
    </row>
    <row r="122" spans="2:10" x14ac:dyDescent="0.2">
      <c r="B122" s="27" t="s">
        <v>354</v>
      </c>
      <c r="C122" s="28"/>
      <c r="D122" s="29"/>
      <c r="E122" s="29"/>
      <c r="F122" s="30" t="str">
        <f t="shared" si="2"/>
        <v/>
      </c>
      <c r="G122" s="7"/>
      <c r="H122" s="7"/>
      <c r="I122" s="7"/>
      <c r="J122" s="8"/>
    </row>
    <row r="123" spans="2:10" x14ac:dyDescent="0.2">
      <c r="B123" s="27" t="s">
        <v>354</v>
      </c>
      <c r="C123" s="28"/>
      <c r="D123" s="29"/>
      <c r="E123" s="29"/>
      <c r="F123" s="30" t="str">
        <f t="shared" si="2"/>
        <v/>
      </c>
      <c r="G123" s="7"/>
      <c r="H123" s="7"/>
      <c r="I123" s="7"/>
      <c r="J123" s="8"/>
    </row>
    <row r="124" spans="2:10" ht="15" thickBot="1" x14ac:dyDescent="0.25">
      <c r="B124" s="31" t="s">
        <v>354</v>
      </c>
      <c r="C124" s="32"/>
      <c r="D124" s="33"/>
      <c r="E124" s="33"/>
      <c r="F124" s="34" t="str">
        <f t="shared" si="2"/>
        <v/>
      </c>
      <c r="G124" s="9"/>
      <c r="H124" s="9"/>
      <c r="I124" s="9"/>
      <c r="J124" s="10"/>
    </row>
    <row r="126" spans="2:10" x14ac:dyDescent="0.2">
      <c r="B126" s="11" t="s">
        <v>311</v>
      </c>
    </row>
    <row r="127" spans="2:10" x14ac:dyDescent="0.2">
      <c r="B127" s="12"/>
      <c r="C127" s="13" t="s">
        <v>312</v>
      </c>
    </row>
    <row r="128" spans="2:10" x14ac:dyDescent="0.2">
      <c r="B128" s="14"/>
      <c r="C128" s="13" t="s">
        <v>313</v>
      </c>
    </row>
    <row r="129" spans="2:6" x14ac:dyDescent="0.2">
      <c r="B129" s="15"/>
      <c r="C129" s="13" t="s">
        <v>314</v>
      </c>
    </row>
    <row r="131" spans="2:6" x14ac:dyDescent="0.2">
      <c r="F131" s="105"/>
    </row>
    <row r="154" spans="6:6" x14ac:dyDescent="0.2">
      <c r="F154" s="105"/>
    </row>
    <row r="155" spans="6:6" x14ac:dyDescent="0.2">
      <c r="F155" s="105"/>
    </row>
    <row r="156" spans="6:6" x14ac:dyDescent="0.2">
      <c r="F156" s="105"/>
    </row>
    <row r="157" spans="6:6" x14ac:dyDescent="0.2">
      <c r="F157" s="105"/>
    </row>
    <row r="158" spans="6:6" x14ac:dyDescent="0.2">
      <c r="F158" s="105"/>
    </row>
    <row r="159" spans="6:6" x14ac:dyDescent="0.2">
      <c r="F159" s="105"/>
    </row>
    <row r="160" spans="6:6" x14ac:dyDescent="0.2">
      <c r="F160" s="105"/>
    </row>
    <row r="161" spans="6:6" ht="409.5" x14ac:dyDescent="0.2">
      <c r="F161" s="108" t="s">
        <v>616</v>
      </c>
    </row>
    <row r="162" spans="6:6" x14ac:dyDescent="0.2">
      <c r="F162" s="105"/>
    </row>
    <row r="163" spans="6:6" x14ac:dyDescent="0.2">
      <c r="F163" s="105"/>
    </row>
    <row r="164" spans="6:6" x14ac:dyDescent="0.2">
      <c r="F164" s="105"/>
    </row>
    <row r="165" spans="6:6" x14ac:dyDescent="0.2">
      <c r="F165" s="105"/>
    </row>
    <row r="166" spans="6:6" x14ac:dyDescent="0.2">
      <c r="F166" s="105"/>
    </row>
    <row r="167" spans="6:6" x14ac:dyDescent="0.2">
      <c r="F167" s="105"/>
    </row>
    <row r="168" spans="6:6" x14ac:dyDescent="0.2">
      <c r="F168" s="105"/>
    </row>
    <row r="169" spans="6:6" x14ac:dyDescent="0.2">
      <c r="F169" s="105"/>
    </row>
    <row r="170" spans="6:6" x14ac:dyDescent="0.2">
      <c r="F170" s="105"/>
    </row>
    <row r="171" spans="6:6" x14ac:dyDescent="0.2">
      <c r="F171" s="105"/>
    </row>
    <row r="172" spans="6:6" x14ac:dyDescent="0.2">
      <c r="F172" s="105"/>
    </row>
    <row r="173" spans="6:6" x14ac:dyDescent="0.2">
      <c r="F173" s="105"/>
    </row>
    <row r="174" spans="6:6" x14ac:dyDescent="0.2">
      <c r="F174" s="105"/>
    </row>
    <row r="175" spans="6:6" x14ac:dyDescent="0.2">
      <c r="F175" s="105"/>
    </row>
    <row r="188" spans="6:6" x14ac:dyDescent="0.2">
      <c r="F188" s="105"/>
    </row>
  </sheetData>
  <mergeCells count="1">
    <mergeCell ref="B7:J14"/>
  </mergeCells>
  <pageMargins left="0.7" right="0.7" top="0.75" bottom="0.75" header="0.3" footer="0.3"/>
  <headerFooter>
    <oddFooter>&amp;L_x000D_&amp;1#&amp;"Calibri"&amp;10&amp;K000000 Classification: BUSINESS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A385-F4B9-4FC2-A47F-2B3287044B42}">
  <sheetPr>
    <pageSetUpPr fitToPage="1"/>
  </sheetPr>
  <dimension ref="B1:F181"/>
  <sheetViews>
    <sheetView tabSelected="1" topLeftCell="A7" zoomScale="80" zoomScaleNormal="80" workbookViewId="0">
      <selection activeCell="G18" sqref="G18"/>
    </sheetView>
  </sheetViews>
  <sheetFormatPr defaultColWidth="9" defaultRowHeight="14.25" x14ac:dyDescent="0.2"/>
  <cols>
    <col min="1" max="1" width="0.75" style="3" customWidth="1"/>
    <col min="2" max="2" width="88.625" style="94" customWidth="1"/>
    <col min="3" max="3" width="28.875" style="3" bestFit="1" customWidth="1"/>
    <col min="4" max="4" width="60.25" style="3" customWidth="1"/>
    <col min="5" max="5" width="53.25" style="3" customWidth="1"/>
    <col min="6" max="6" width="28.5" style="3" customWidth="1"/>
    <col min="7" max="16384" width="9" style="3"/>
  </cols>
  <sheetData>
    <row r="1" spans="2:6" ht="20.100000000000001" customHeight="1" thickBot="1" x14ac:dyDescent="0.25">
      <c r="B1" s="93" t="s">
        <v>0</v>
      </c>
      <c r="C1" s="1"/>
      <c r="D1" s="2"/>
      <c r="E1" s="2"/>
      <c r="F1" s="2"/>
    </row>
    <row r="2" spans="2:6" ht="15" thickTop="1" x14ac:dyDescent="0.2"/>
    <row r="3" spans="2:6" ht="33" x14ac:dyDescent="0.2">
      <c r="B3" s="95" t="s">
        <v>468</v>
      </c>
      <c r="C3" s="4"/>
      <c r="F3" s="35" t="s">
        <v>2</v>
      </c>
    </row>
    <row r="5" spans="2:6" ht="19.5" x14ac:dyDescent="0.2">
      <c r="B5" s="96" t="s">
        <v>469</v>
      </c>
      <c r="C5" s="5"/>
    </row>
    <row r="6" spans="2:6" ht="15" thickBot="1" x14ac:dyDescent="0.25"/>
    <row r="7" spans="2:6" ht="15" thickTop="1" x14ac:dyDescent="0.2">
      <c r="B7" s="113" t="s">
        <v>470</v>
      </c>
      <c r="C7" s="114"/>
      <c r="D7" s="114"/>
      <c r="E7" s="114"/>
      <c r="F7" s="115"/>
    </row>
    <row r="8" spans="2:6" x14ac:dyDescent="0.2">
      <c r="B8" s="116"/>
      <c r="C8" s="117"/>
      <c r="D8" s="117"/>
      <c r="E8" s="117"/>
      <c r="F8" s="118"/>
    </row>
    <row r="9" spans="2:6" x14ac:dyDescent="0.2">
      <c r="B9" s="116"/>
      <c r="C9" s="117"/>
      <c r="D9" s="117"/>
      <c r="E9" s="117"/>
      <c r="F9" s="118"/>
    </row>
    <row r="10" spans="2:6" x14ac:dyDescent="0.2">
      <c r="B10" s="116"/>
      <c r="C10" s="117"/>
      <c r="D10" s="117"/>
      <c r="E10" s="117"/>
      <c r="F10" s="118"/>
    </row>
    <row r="11" spans="2:6" x14ac:dyDescent="0.2">
      <c r="B11" s="116"/>
      <c r="C11" s="117"/>
      <c r="D11" s="117"/>
      <c r="E11" s="117"/>
      <c r="F11" s="118"/>
    </row>
    <row r="12" spans="2:6" x14ac:dyDescent="0.2">
      <c r="B12" s="116"/>
      <c r="C12" s="117"/>
      <c r="D12" s="117"/>
      <c r="E12" s="117"/>
      <c r="F12" s="118"/>
    </row>
    <row r="13" spans="2:6" x14ac:dyDescent="0.2">
      <c r="B13" s="116"/>
      <c r="C13" s="117"/>
      <c r="D13" s="117"/>
      <c r="E13" s="117"/>
      <c r="F13" s="118"/>
    </row>
    <row r="14" spans="2:6" ht="15" thickBot="1" x14ac:dyDescent="0.25">
      <c r="B14" s="119"/>
      <c r="C14" s="120"/>
      <c r="D14" s="120"/>
      <c r="E14" s="120"/>
      <c r="F14" s="121"/>
    </row>
    <row r="15" spans="2:6" ht="15.75" thickTop="1" thickBot="1" x14ac:dyDescent="0.25"/>
    <row r="16" spans="2:6" ht="79.900000000000006" customHeight="1" thickBot="1" x14ac:dyDescent="0.25">
      <c r="B16" s="6" t="s">
        <v>471</v>
      </c>
      <c r="C16" s="19" t="s">
        <v>472</v>
      </c>
      <c r="D16" s="20" t="s">
        <v>473</v>
      </c>
      <c r="E16" s="36" t="s">
        <v>474</v>
      </c>
      <c r="F16" s="21" t="s">
        <v>324</v>
      </c>
    </row>
    <row r="17" spans="2:6" ht="163.5" customHeight="1" x14ac:dyDescent="0.2">
      <c r="B17" s="90" t="s">
        <v>475</v>
      </c>
      <c r="C17" s="55" t="s">
        <v>642</v>
      </c>
      <c r="D17" s="43" t="s">
        <v>528</v>
      </c>
      <c r="E17" s="43" t="s">
        <v>476</v>
      </c>
      <c r="F17" s="44" t="s">
        <v>477</v>
      </c>
    </row>
    <row r="18" spans="2:6" ht="38.25" x14ac:dyDescent="0.2">
      <c r="B18" s="92" t="s">
        <v>478</v>
      </c>
      <c r="C18" s="55" t="s">
        <v>479</v>
      </c>
      <c r="D18" s="43" t="s">
        <v>528</v>
      </c>
      <c r="E18" s="46" t="s">
        <v>527</v>
      </c>
      <c r="F18" s="88" t="s">
        <v>331</v>
      </c>
    </row>
    <row r="19" spans="2:6" ht="38.25" x14ac:dyDescent="0.2">
      <c r="B19" s="92" t="s">
        <v>480</v>
      </c>
      <c r="C19" s="55" t="s">
        <v>479</v>
      </c>
      <c r="D19" s="43" t="s">
        <v>528</v>
      </c>
      <c r="E19" s="46" t="s">
        <v>527</v>
      </c>
      <c r="F19" s="88" t="s">
        <v>331</v>
      </c>
    </row>
    <row r="20" spans="2:6" ht="38.25" x14ac:dyDescent="0.2">
      <c r="B20" s="92" t="s">
        <v>481</v>
      </c>
      <c r="C20" s="55" t="s">
        <v>479</v>
      </c>
      <c r="D20" s="43" t="s">
        <v>528</v>
      </c>
      <c r="E20" s="46" t="s">
        <v>527</v>
      </c>
      <c r="F20" s="88" t="s">
        <v>331</v>
      </c>
    </row>
    <row r="21" spans="2:6" ht="25.5" x14ac:dyDescent="0.2">
      <c r="B21" s="103" t="s">
        <v>556</v>
      </c>
      <c r="C21" s="55" t="s">
        <v>479</v>
      </c>
      <c r="D21" s="43" t="s">
        <v>528</v>
      </c>
      <c r="E21" s="43" t="s">
        <v>529</v>
      </c>
      <c r="F21" s="88" t="s">
        <v>331</v>
      </c>
    </row>
    <row r="22" spans="2:6" ht="25.5" x14ac:dyDescent="0.2">
      <c r="B22" s="103" t="s">
        <v>538</v>
      </c>
      <c r="C22" s="55" t="s">
        <v>479</v>
      </c>
      <c r="D22" s="43" t="s">
        <v>528</v>
      </c>
      <c r="E22" s="46" t="s">
        <v>657</v>
      </c>
      <c r="F22" s="88" t="s">
        <v>331</v>
      </c>
    </row>
    <row r="23" spans="2:6" ht="25.5" x14ac:dyDescent="0.2">
      <c r="B23" s="103" t="s">
        <v>539</v>
      </c>
      <c r="C23" s="55" t="s">
        <v>479</v>
      </c>
      <c r="D23" s="48" t="s">
        <v>528</v>
      </c>
      <c r="E23" s="46" t="s">
        <v>530</v>
      </c>
      <c r="F23" s="88" t="s">
        <v>331</v>
      </c>
    </row>
    <row r="24" spans="2:6" ht="25.5" x14ac:dyDescent="0.2">
      <c r="B24" s="103" t="s">
        <v>540</v>
      </c>
      <c r="C24" s="55" t="s">
        <v>479</v>
      </c>
      <c r="D24" s="43" t="s">
        <v>528</v>
      </c>
      <c r="E24" s="46" t="s">
        <v>531</v>
      </c>
      <c r="F24" s="88" t="s">
        <v>331</v>
      </c>
    </row>
    <row r="25" spans="2:6" x14ac:dyDescent="0.2">
      <c r="B25" s="103" t="s">
        <v>541</v>
      </c>
      <c r="C25" s="55" t="s">
        <v>479</v>
      </c>
      <c r="D25" s="43" t="s">
        <v>528</v>
      </c>
      <c r="E25" s="46" t="s">
        <v>532</v>
      </c>
      <c r="F25" s="88" t="s">
        <v>331</v>
      </c>
    </row>
    <row r="26" spans="2:6" x14ac:dyDescent="0.2">
      <c r="B26" s="103" t="s">
        <v>542</v>
      </c>
      <c r="C26" s="55" t="s">
        <v>479</v>
      </c>
      <c r="D26" s="43" t="s">
        <v>528</v>
      </c>
      <c r="E26" s="46" t="s">
        <v>533</v>
      </c>
      <c r="F26" s="88" t="s">
        <v>331</v>
      </c>
    </row>
    <row r="27" spans="2:6" ht="25.5" x14ac:dyDescent="0.2">
      <c r="B27" s="103" t="s">
        <v>543</v>
      </c>
      <c r="C27" s="55" t="s">
        <v>479</v>
      </c>
      <c r="D27" s="43" t="s">
        <v>528</v>
      </c>
      <c r="E27" s="46" t="s">
        <v>534</v>
      </c>
      <c r="F27" s="88" t="s">
        <v>331</v>
      </c>
    </row>
    <row r="28" spans="2:6" ht="25.5" x14ac:dyDescent="0.2">
      <c r="B28" s="103" t="s">
        <v>544</v>
      </c>
      <c r="C28" s="55" t="s">
        <v>479</v>
      </c>
      <c r="D28" s="43" t="s">
        <v>528</v>
      </c>
      <c r="E28" s="46" t="s">
        <v>534</v>
      </c>
      <c r="F28" s="88" t="s">
        <v>331</v>
      </c>
    </row>
    <row r="29" spans="2:6" ht="78" customHeight="1" x14ac:dyDescent="0.2">
      <c r="B29" s="103" t="s">
        <v>545</v>
      </c>
      <c r="C29" s="55" t="s">
        <v>479</v>
      </c>
      <c r="D29" s="43" t="s">
        <v>528</v>
      </c>
      <c r="E29" s="46" t="s">
        <v>535</v>
      </c>
      <c r="F29" s="88" t="s">
        <v>331</v>
      </c>
    </row>
    <row r="30" spans="2:6" ht="135.75" customHeight="1" x14ac:dyDescent="0.2">
      <c r="B30" s="103" t="s">
        <v>546</v>
      </c>
      <c r="C30" s="55" t="s">
        <v>479</v>
      </c>
      <c r="D30" s="43" t="s">
        <v>528</v>
      </c>
      <c r="E30" s="46" t="s">
        <v>535</v>
      </c>
      <c r="F30" s="88" t="s">
        <v>331</v>
      </c>
    </row>
    <row r="31" spans="2:6" x14ac:dyDescent="0.2">
      <c r="B31" s="103" t="s">
        <v>547</v>
      </c>
      <c r="C31" s="55" t="s">
        <v>479</v>
      </c>
      <c r="D31" s="43" t="s">
        <v>528</v>
      </c>
      <c r="E31" s="46" t="s">
        <v>535</v>
      </c>
      <c r="F31" s="88" t="s">
        <v>331</v>
      </c>
    </row>
    <row r="32" spans="2:6" x14ac:dyDescent="0.2">
      <c r="B32" s="103" t="s">
        <v>548</v>
      </c>
      <c r="C32" s="55" t="s">
        <v>479</v>
      </c>
      <c r="D32" s="43" t="s">
        <v>528</v>
      </c>
      <c r="E32" s="46" t="s">
        <v>535</v>
      </c>
      <c r="F32" s="88" t="s">
        <v>331</v>
      </c>
    </row>
    <row r="33" spans="2:6" x14ac:dyDescent="0.2">
      <c r="B33" s="103" t="s">
        <v>549</v>
      </c>
      <c r="C33" s="55" t="s">
        <v>479</v>
      </c>
      <c r="D33" s="43" t="s">
        <v>528</v>
      </c>
      <c r="E33" s="46" t="s">
        <v>535</v>
      </c>
      <c r="F33" s="88" t="s">
        <v>331</v>
      </c>
    </row>
    <row r="34" spans="2:6" x14ac:dyDescent="0.2">
      <c r="B34" s="103" t="s">
        <v>550</v>
      </c>
      <c r="C34" s="55" t="s">
        <v>479</v>
      </c>
      <c r="D34" s="43" t="s">
        <v>528</v>
      </c>
      <c r="E34" s="46" t="s">
        <v>535</v>
      </c>
      <c r="F34" s="88" t="s">
        <v>331</v>
      </c>
    </row>
    <row r="35" spans="2:6" x14ac:dyDescent="0.2">
      <c r="B35" s="103" t="s">
        <v>551</v>
      </c>
      <c r="C35" s="55" t="s">
        <v>479</v>
      </c>
      <c r="D35" s="43" t="s">
        <v>528</v>
      </c>
      <c r="E35" s="46" t="s">
        <v>535</v>
      </c>
      <c r="F35" s="88" t="s">
        <v>331</v>
      </c>
    </row>
    <row r="36" spans="2:6" x14ac:dyDescent="0.2">
      <c r="B36" s="103" t="s">
        <v>552</v>
      </c>
      <c r="C36" s="55" t="s">
        <v>479</v>
      </c>
      <c r="D36" s="43" t="s">
        <v>528</v>
      </c>
      <c r="E36" s="46" t="s">
        <v>535</v>
      </c>
      <c r="F36" s="88" t="s">
        <v>331</v>
      </c>
    </row>
    <row r="37" spans="2:6" ht="25.5" x14ac:dyDescent="0.2">
      <c r="B37" s="103" t="s">
        <v>553</v>
      </c>
      <c r="C37" s="55" t="s">
        <v>479</v>
      </c>
      <c r="D37" s="43" t="s">
        <v>528</v>
      </c>
      <c r="E37" s="46" t="s">
        <v>531</v>
      </c>
      <c r="F37" s="88" t="s">
        <v>331</v>
      </c>
    </row>
    <row r="38" spans="2:6" x14ac:dyDescent="0.2">
      <c r="B38" s="103" t="s">
        <v>554</v>
      </c>
      <c r="C38" s="55" t="s">
        <v>479</v>
      </c>
      <c r="D38" s="43" t="s">
        <v>528</v>
      </c>
      <c r="E38" s="46" t="s">
        <v>535</v>
      </c>
      <c r="F38" s="88" t="s">
        <v>331</v>
      </c>
    </row>
    <row r="39" spans="2:6" x14ac:dyDescent="0.2">
      <c r="B39" s="103" t="s">
        <v>536</v>
      </c>
      <c r="C39" s="55" t="s">
        <v>479</v>
      </c>
      <c r="D39" s="43" t="s">
        <v>528</v>
      </c>
      <c r="E39" s="46" t="s">
        <v>537</v>
      </c>
      <c r="F39" s="88" t="s">
        <v>331</v>
      </c>
    </row>
    <row r="40" spans="2:6" ht="208.5" customHeight="1" x14ac:dyDescent="0.2">
      <c r="B40" s="103" t="s">
        <v>480</v>
      </c>
      <c r="C40" s="55" t="s">
        <v>479</v>
      </c>
      <c r="D40" s="43" t="s">
        <v>528</v>
      </c>
      <c r="E40" s="46" t="s">
        <v>537</v>
      </c>
      <c r="F40" s="88" t="s">
        <v>331</v>
      </c>
    </row>
    <row r="41" spans="2:6" x14ac:dyDescent="0.2">
      <c r="B41" s="103" t="s">
        <v>481</v>
      </c>
      <c r="C41" s="55" t="s">
        <v>479</v>
      </c>
      <c r="D41" s="43" t="s">
        <v>528</v>
      </c>
      <c r="E41" s="46" t="s">
        <v>537</v>
      </c>
      <c r="F41" s="88" t="s">
        <v>331</v>
      </c>
    </row>
    <row r="42" spans="2:6" ht="25.5" x14ac:dyDescent="0.2">
      <c r="B42" s="103" t="s">
        <v>592</v>
      </c>
      <c r="C42" s="55" t="s">
        <v>479</v>
      </c>
      <c r="D42" s="43" t="s">
        <v>528</v>
      </c>
      <c r="E42" s="46" t="s">
        <v>593</v>
      </c>
      <c r="F42" s="88" t="s">
        <v>331</v>
      </c>
    </row>
    <row r="43" spans="2:6" ht="47.25" customHeight="1" x14ac:dyDescent="0.2">
      <c r="B43" s="92" t="s">
        <v>354</v>
      </c>
      <c r="C43" s="55"/>
      <c r="D43" s="43"/>
      <c r="E43" s="46"/>
      <c r="F43" s="88"/>
    </row>
    <row r="44" spans="2:6" ht="245.25" customHeight="1" x14ac:dyDescent="0.2">
      <c r="B44" s="92" t="s">
        <v>354</v>
      </c>
      <c r="C44" s="55"/>
      <c r="D44" s="43"/>
      <c r="E44" s="46"/>
      <c r="F44" s="88"/>
    </row>
    <row r="45" spans="2:6" x14ac:dyDescent="0.2">
      <c r="B45" s="92" t="s">
        <v>354</v>
      </c>
      <c r="C45" s="55"/>
      <c r="D45" s="43"/>
      <c r="E45" s="46"/>
      <c r="F45" s="88"/>
    </row>
    <row r="46" spans="2:6" x14ac:dyDescent="0.2">
      <c r="B46" s="92" t="s">
        <v>354</v>
      </c>
      <c r="C46" s="55"/>
      <c r="D46" s="43"/>
      <c r="E46" s="46"/>
      <c r="F46" s="88"/>
    </row>
    <row r="47" spans="2:6" x14ac:dyDescent="0.2">
      <c r="B47" s="92" t="s">
        <v>354</v>
      </c>
      <c r="C47" s="55"/>
      <c r="D47" s="43"/>
      <c r="E47" s="46"/>
      <c r="F47" s="88"/>
    </row>
    <row r="48" spans="2:6" x14ac:dyDescent="0.2">
      <c r="B48" s="92" t="s">
        <v>354</v>
      </c>
      <c r="C48" s="55"/>
      <c r="D48" s="43"/>
      <c r="E48" s="46"/>
      <c r="F48" s="88"/>
    </row>
    <row r="49" spans="2:6" x14ac:dyDescent="0.2">
      <c r="B49" s="92" t="s">
        <v>354</v>
      </c>
      <c r="C49" s="55"/>
      <c r="D49" s="43"/>
      <c r="E49" s="46"/>
      <c r="F49" s="88"/>
    </row>
    <row r="50" spans="2:6" x14ac:dyDescent="0.2">
      <c r="B50" s="92" t="s">
        <v>354</v>
      </c>
      <c r="C50" s="55"/>
      <c r="D50" s="43"/>
      <c r="E50" s="46"/>
      <c r="F50" s="88"/>
    </row>
    <row r="51" spans="2:6" x14ac:dyDescent="0.2">
      <c r="B51" s="92" t="s">
        <v>354</v>
      </c>
      <c r="C51" s="55"/>
      <c r="D51" s="43"/>
      <c r="E51" s="46"/>
      <c r="F51" s="88"/>
    </row>
    <row r="52" spans="2:6" x14ac:dyDescent="0.2">
      <c r="B52" s="92" t="s">
        <v>354</v>
      </c>
      <c r="C52" s="55"/>
      <c r="D52" s="43"/>
      <c r="E52" s="46"/>
      <c r="F52" s="88"/>
    </row>
    <row r="53" spans="2:6" x14ac:dyDescent="0.2">
      <c r="B53" s="92" t="s">
        <v>354</v>
      </c>
      <c r="C53" s="55"/>
      <c r="D53" s="43"/>
      <c r="E53" s="46"/>
      <c r="F53" s="88"/>
    </row>
    <row r="54" spans="2:6" x14ac:dyDescent="0.2">
      <c r="B54" s="92" t="s">
        <v>354</v>
      </c>
      <c r="C54" s="55"/>
      <c r="D54" s="43"/>
      <c r="E54" s="46"/>
      <c r="F54" s="88"/>
    </row>
    <row r="55" spans="2:6" x14ac:dyDescent="0.2">
      <c r="B55" s="92" t="s">
        <v>354</v>
      </c>
      <c r="C55" s="55"/>
      <c r="D55" s="43"/>
      <c r="E55" s="46"/>
      <c r="F55" s="88"/>
    </row>
    <row r="56" spans="2:6" x14ac:dyDescent="0.2">
      <c r="B56" s="92" t="s">
        <v>354</v>
      </c>
      <c r="C56" s="55"/>
      <c r="D56" s="43"/>
      <c r="E56" s="46"/>
      <c r="F56" s="88"/>
    </row>
    <row r="57" spans="2:6" x14ac:dyDescent="0.2">
      <c r="B57" s="92" t="s">
        <v>354</v>
      </c>
      <c r="C57" s="55"/>
      <c r="D57" s="43"/>
      <c r="E57" s="46"/>
      <c r="F57" s="88"/>
    </row>
    <row r="58" spans="2:6" x14ac:dyDescent="0.2">
      <c r="B58" s="92" t="s">
        <v>354</v>
      </c>
      <c r="C58" s="55"/>
      <c r="D58" s="43"/>
      <c r="E58" s="46"/>
      <c r="F58" s="88"/>
    </row>
    <row r="59" spans="2:6" x14ac:dyDescent="0.2">
      <c r="B59" s="92" t="s">
        <v>354</v>
      </c>
      <c r="C59" s="55"/>
      <c r="D59" s="43"/>
      <c r="E59" s="46"/>
      <c r="F59" s="88"/>
    </row>
    <row r="60" spans="2:6" x14ac:dyDescent="0.2">
      <c r="B60" s="92" t="s">
        <v>354</v>
      </c>
      <c r="C60" s="55"/>
      <c r="D60" s="43"/>
      <c r="E60" s="46"/>
      <c r="F60" s="88"/>
    </row>
    <row r="61" spans="2:6" x14ac:dyDescent="0.2">
      <c r="B61" s="92" t="s">
        <v>354</v>
      </c>
      <c r="C61" s="55"/>
      <c r="D61" s="43"/>
      <c r="E61" s="46"/>
      <c r="F61" s="88"/>
    </row>
    <row r="62" spans="2:6" ht="98.25" customHeight="1" x14ac:dyDescent="0.2">
      <c r="B62" s="92" t="s">
        <v>354</v>
      </c>
      <c r="C62" s="55"/>
      <c r="D62" s="43"/>
      <c r="E62" s="46"/>
      <c r="F62" s="88"/>
    </row>
    <row r="63" spans="2:6" x14ac:dyDescent="0.2">
      <c r="B63" s="92" t="s">
        <v>354</v>
      </c>
      <c r="C63" s="55"/>
      <c r="D63" s="43"/>
      <c r="E63" s="46"/>
      <c r="F63" s="88"/>
    </row>
    <row r="64" spans="2:6" x14ac:dyDescent="0.2">
      <c r="B64" s="92" t="s">
        <v>354</v>
      </c>
      <c r="C64" s="55"/>
      <c r="D64" s="43"/>
      <c r="E64" s="46"/>
      <c r="F64" s="88"/>
    </row>
    <row r="65" spans="2:6" x14ac:dyDescent="0.2">
      <c r="B65" s="92" t="s">
        <v>354</v>
      </c>
      <c r="C65" s="55"/>
      <c r="D65" s="43"/>
      <c r="E65" s="46"/>
      <c r="F65" s="88"/>
    </row>
    <row r="66" spans="2:6" x14ac:dyDescent="0.2">
      <c r="B66" s="92" t="s">
        <v>354</v>
      </c>
      <c r="C66" s="55"/>
      <c r="D66" s="43"/>
      <c r="E66" s="46"/>
      <c r="F66" s="88"/>
    </row>
    <row r="67" spans="2:6" x14ac:dyDescent="0.2">
      <c r="B67" s="92" t="s">
        <v>354</v>
      </c>
      <c r="C67" s="55"/>
      <c r="D67" s="43"/>
      <c r="E67" s="46"/>
      <c r="F67" s="88"/>
    </row>
    <row r="68" spans="2:6" x14ac:dyDescent="0.2">
      <c r="B68" s="92" t="s">
        <v>354</v>
      </c>
      <c r="C68" s="55"/>
      <c r="D68" s="43"/>
      <c r="E68" s="46"/>
      <c r="F68" s="88"/>
    </row>
    <row r="69" spans="2:6" x14ac:dyDescent="0.2">
      <c r="B69" s="92" t="s">
        <v>354</v>
      </c>
      <c r="C69" s="55"/>
      <c r="D69" s="43"/>
      <c r="E69" s="46"/>
      <c r="F69" s="88"/>
    </row>
    <row r="70" spans="2:6" x14ac:dyDescent="0.2">
      <c r="B70" s="92" t="s">
        <v>354</v>
      </c>
      <c r="C70" s="55"/>
      <c r="D70" s="43"/>
      <c r="E70" s="46"/>
      <c r="F70" s="88"/>
    </row>
    <row r="71" spans="2:6" x14ac:dyDescent="0.2">
      <c r="B71" s="92" t="s">
        <v>354</v>
      </c>
      <c r="C71" s="55"/>
      <c r="D71" s="43"/>
      <c r="E71" s="46"/>
      <c r="F71" s="88"/>
    </row>
    <row r="72" spans="2:6" x14ac:dyDescent="0.2">
      <c r="B72" s="92" t="s">
        <v>354</v>
      </c>
      <c r="C72" s="55"/>
      <c r="D72" s="43"/>
      <c r="E72" s="46"/>
      <c r="F72" s="88"/>
    </row>
    <row r="73" spans="2:6" x14ac:dyDescent="0.2">
      <c r="B73" s="92" t="s">
        <v>354</v>
      </c>
      <c r="C73" s="55"/>
      <c r="D73" s="43"/>
      <c r="E73" s="46"/>
      <c r="F73" s="88"/>
    </row>
    <row r="74" spans="2:6" x14ac:dyDescent="0.2">
      <c r="B74" s="92" t="s">
        <v>354</v>
      </c>
      <c r="C74" s="55"/>
      <c r="D74" s="43"/>
      <c r="E74" s="46"/>
      <c r="F74" s="88"/>
    </row>
    <row r="75" spans="2:6" x14ac:dyDescent="0.2">
      <c r="B75" s="92" t="s">
        <v>354</v>
      </c>
      <c r="C75" s="55"/>
      <c r="D75" s="43"/>
      <c r="E75" s="46"/>
      <c r="F75" s="88"/>
    </row>
    <row r="76" spans="2:6" x14ac:dyDescent="0.2">
      <c r="B76" s="92" t="s">
        <v>354</v>
      </c>
      <c r="C76" s="55"/>
      <c r="D76" s="43"/>
      <c r="E76" s="46"/>
      <c r="F76" s="88"/>
    </row>
    <row r="77" spans="2:6" x14ac:dyDescent="0.2">
      <c r="B77" s="92" t="s">
        <v>354</v>
      </c>
      <c r="C77" s="55"/>
      <c r="D77" s="43"/>
      <c r="E77" s="46"/>
      <c r="F77" s="88"/>
    </row>
    <row r="78" spans="2:6" x14ac:dyDescent="0.2">
      <c r="B78" s="92" t="s">
        <v>354</v>
      </c>
      <c r="C78" s="55"/>
      <c r="D78" s="43"/>
      <c r="E78" s="46"/>
      <c r="F78" s="88"/>
    </row>
    <row r="79" spans="2:6" x14ac:dyDescent="0.2">
      <c r="B79" s="92" t="s">
        <v>354</v>
      </c>
      <c r="C79" s="55"/>
      <c r="D79" s="43"/>
      <c r="E79" s="46"/>
      <c r="F79" s="88"/>
    </row>
    <row r="80" spans="2:6" x14ac:dyDescent="0.2">
      <c r="B80" s="92" t="s">
        <v>354</v>
      </c>
      <c r="C80" s="55"/>
      <c r="D80" s="43"/>
      <c r="E80" s="46"/>
      <c r="F80" s="88"/>
    </row>
    <row r="81" spans="2:6" x14ac:dyDescent="0.2">
      <c r="B81" s="92" t="s">
        <v>354</v>
      </c>
      <c r="C81" s="55"/>
      <c r="D81" s="43"/>
      <c r="E81" s="46"/>
      <c r="F81" s="88"/>
    </row>
    <row r="82" spans="2:6" x14ac:dyDescent="0.2">
      <c r="B82" s="92" t="s">
        <v>354</v>
      </c>
      <c r="C82" s="55"/>
      <c r="D82" s="43"/>
      <c r="E82" s="46"/>
      <c r="F82" s="88"/>
    </row>
    <row r="83" spans="2:6" x14ac:dyDescent="0.2">
      <c r="B83" s="92" t="s">
        <v>354</v>
      </c>
      <c r="C83" s="55"/>
      <c r="D83" s="43"/>
      <c r="E83" s="46"/>
      <c r="F83" s="88"/>
    </row>
    <row r="84" spans="2:6" x14ac:dyDescent="0.2">
      <c r="B84" s="92" t="s">
        <v>354</v>
      </c>
      <c r="C84" s="55"/>
      <c r="D84" s="43"/>
      <c r="E84" s="46"/>
      <c r="F84" s="88"/>
    </row>
    <row r="85" spans="2:6" x14ac:dyDescent="0.2">
      <c r="B85" s="92" t="s">
        <v>354</v>
      </c>
      <c r="C85" s="55"/>
      <c r="D85" s="43"/>
      <c r="E85" s="46"/>
      <c r="F85" s="88"/>
    </row>
    <row r="86" spans="2:6" x14ac:dyDescent="0.2">
      <c r="B86" s="92" t="s">
        <v>354</v>
      </c>
      <c r="C86" s="55"/>
      <c r="D86" s="43"/>
      <c r="E86" s="46"/>
      <c r="F86" s="88"/>
    </row>
    <row r="87" spans="2:6" x14ac:dyDescent="0.2">
      <c r="B87" s="92" t="s">
        <v>354</v>
      </c>
      <c r="C87" s="55"/>
      <c r="D87" s="43"/>
      <c r="E87" s="46"/>
      <c r="F87" s="88"/>
    </row>
    <row r="88" spans="2:6" x14ac:dyDescent="0.2">
      <c r="B88" s="92" t="s">
        <v>354</v>
      </c>
      <c r="C88" s="55"/>
      <c r="D88" s="43"/>
      <c r="E88" s="46"/>
      <c r="F88" s="88"/>
    </row>
    <row r="89" spans="2:6" x14ac:dyDescent="0.2">
      <c r="B89" s="92" t="s">
        <v>354</v>
      </c>
      <c r="C89" s="55"/>
      <c r="D89" s="43"/>
      <c r="E89" s="46"/>
      <c r="F89" s="88"/>
    </row>
    <row r="90" spans="2:6" x14ac:dyDescent="0.2">
      <c r="B90" s="92" t="s">
        <v>354</v>
      </c>
      <c r="C90" s="55"/>
      <c r="D90" s="43"/>
      <c r="E90" s="46"/>
      <c r="F90" s="88"/>
    </row>
    <row r="91" spans="2:6" x14ac:dyDescent="0.2">
      <c r="B91" s="92" t="s">
        <v>354</v>
      </c>
      <c r="C91" s="55"/>
      <c r="D91" s="43"/>
      <c r="E91" s="46"/>
      <c r="F91" s="88"/>
    </row>
    <row r="92" spans="2:6" x14ac:dyDescent="0.2">
      <c r="B92" s="92" t="s">
        <v>354</v>
      </c>
      <c r="C92" s="55"/>
      <c r="D92" s="43"/>
      <c r="E92" s="46"/>
      <c r="F92" s="88"/>
    </row>
    <row r="93" spans="2:6" x14ac:dyDescent="0.2">
      <c r="B93" s="92" t="s">
        <v>354</v>
      </c>
      <c r="C93" s="55"/>
      <c r="D93" s="43"/>
      <c r="E93" s="46"/>
      <c r="F93" s="88"/>
    </row>
    <row r="94" spans="2:6" x14ac:dyDescent="0.2">
      <c r="B94" s="92" t="s">
        <v>354</v>
      </c>
      <c r="C94" s="55"/>
      <c r="D94" s="43"/>
      <c r="E94" s="46"/>
      <c r="F94" s="88"/>
    </row>
    <row r="95" spans="2:6" x14ac:dyDescent="0.2">
      <c r="B95" s="92" t="s">
        <v>354</v>
      </c>
      <c r="C95" s="55"/>
      <c r="D95" s="43"/>
      <c r="E95" s="46"/>
      <c r="F95" s="88"/>
    </row>
    <row r="96" spans="2:6" x14ac:dyDescent="0.2">
      <c r="B96" s="92" t="s">
        <v>354</v>
      </c>
      <c r="C96" s="55"/>
      <c r="D96" s="43"/>
      <c r="E96" s="46"/>
      <c r="F96" s="88"/>
    </row>
    <row r="97" spans="2:6" x14ac:dyDescent="0.2">
      <c r="B97" s="92" t="s">
        <v>354</v>
      </c>
      <c r="C97" s="55"/>
      <c r="D97" s="43"/>
      <c r="E97" s="46"/>
      <c r="F97" s="88"/>
    </row>
    <row r="98" spans="2:6" x14ac:dyDescent="0.2">
      <c r="B98" s="92" t="s">
        <v>354</v>
      </c>
      <c r="C98" s="55"/>
      <c r="D98" s="43"/>
      <c r="E98" s="46"/>
      <c r="F98" s="88"/>
    </row>
    <row r="99" spans="2:6" x14ac:dyDescent="0.2">
      <c r="B99" s="92" t="s">
        <v>354</v>
      </c>
      <c r="C99" s="55"/>
      <c r="D99" s="43"/>
      <c r="E99" s="46"/>
      <c r="F99" s="88"/>
    </row>
    <row r="100" spans="2:6" x14ac:dyDescent="0.2">
      <c r="B100" s="92" t="s">
        <v>354</v>
      </c>
      <c r="C100" s="55"/>
      <c r="D100" s="43"/>
      <c r="E100" s="46"/>
      <c r="F100" s="88"/>
    </row>
    <row r="101" spans="2:6" x14ac:dyDescent="0.2">
      <c r="B101" s="92" t="s">
        <v>354</v>
      </c>
      <c r="C101" s="55"/>
      <c r="D101" s="43"/>
      <c r="E101" s="46"/>
      <c r="F101" s="88"/>
    </row>
    <row r="102" spans="2:6" x14ac:dyDescent="0.2">
      <c r="B102" s="92" t="s">
        <v>354</v>
      </c>
      <c r="C102" s="55"/>
      <c r="D102" s="43"/>
      <c r="E102" s="46"/>
      <c r="F102" s="88"/>
    </row>
    <row r="103" spans="2:6" x14ac:dyDescent="0.2">
      <c r="B103" s="92" t="s">
        <v>354</v>
      </c>
      <c r="C103" s="55"/>
      <c r="D103" s="43"/>
      <c r="E103" s="46"/>
      <c r="F103" s="88"/>
    </row>
    <row r="104" spans="2:6" x14ac:dyDescent="0.2">
      <c r="B104" s="92" t="s">
        <v>354</v>
      </c>
      <c r="C104" s="55"/>
      <c r="D104" s="43"/>
      <c r="E104" s="46"/>
      <c r="F104" s="88"/>
    </row>
    <row r="105" spans="2:6" x14ac:dyDescent="0.2">
      <c r="B105" s="92" t="s">
        <v>354</v>
      </c>
      <c r="C105" s="55"/>
      <c r="D105" s="43"/>
      <c r="E105" s="46"/>
      <c r="F105" s="88"/>
    </row>
    <row r="106" spans="2:6" x14ac:dyDescent="0.2">
      <c r="B106" s="92" t="s">
        <v>354</v>
      </c>
      <c r="C106" s="55"/>
      <c r="D106" s="43"/>
      <c r="E106" s="46"/>
      <c r="F106" s="47"/>
    </row>
    <row r="107" spans="2:6" x14ac:dyDescent="0.2">
      <c r="B107" s="92" t="s">
        <v>354</v>
      </c>
      <c r="C107" s="55"/>
      <c r="D107" s="43"/>
      <c r="E107" s="46"/>
      <c r="F107" s="47"/>
    </row>
    <row r="108" spans="2:6" x14ac:dyDescent="0.2">
      <c r="B108" s="92" t="s">
        <v>354</v>
      </c>
      <c r="C108" s="55"/>
      <c r="D108" s="43"/>
      <c r="E108" s="46"/>
      <c r="F108" s="47"/>
    </row>
    <row r="109" spans="2:6" x14ac:dyDescent="0.2">
      <c r="B109" s="92" t="s">
        <v>354</v>
      </c>
      <c r="C109" s="55"/>
      <c r="D109" s="43"/>
      <c r="E109" s="46"/>
      <c r="F109" s="47"/>
    </row>
    <row r="110" spans="2:6" x14ac:dyDescent="0.2">
      <c r="B110" s="92" t="s">
        <v>354</v>
      </c>
      <c r="C110" s="55"/>
      <c r="D110" s="43"/>
      <c r="E110" s="46"/>
      <c r="F110" s="47"/>
    </row>
    <row r="111" spans="2:6" x14ac:dyDescent="0.2">
      <c r="B111" s="92" t="s">
        <v>354</v>
      </c>
      <c r="C111" s="55"/>
      <c r="D111" s="43"/>
      <c r="E111" s="46"/>
      <c r="F111" s="47"/>
    </row>
    <row r="112" spans="2:6" x14ac:dyDescent="0.2">
      <c r="B112" s="92" t="s">
        <v>354</v>
      </c>
      <c r="C112" s="55"/>
      <c r="D112" s="43"/>
      <c r="E112" s="46"/>
      <c r="F112" s="47"/>
    </row>
    <row r="113" spans="2:6" x14ac:dyDescent="0.2">
      <c r="B113" s="92" t="s">
        <v>354</v>
      </c>
      <c r="C113" s="55"/>
      <c r="D113" s="43"/>
      <c r="E113" s="46"/>
      <c r="F113" s="47"/>
    </row>
    <row r="114" spans="2:6" x14ac:dyDescent="0.2">
      <c r="B114" s="92" t="s">
        <v>354</v>
      </c>
      <c r="C114" s="55"/>
      <c r="D114" s="43"/>
      <c r="E114" s="46"/>
      <c r="F114" s="47"/>
    </row>
    <row r="115" spans="2:6" x14ac:dyDescent="0.2">
      <c r="B115" s="92" t="s">
        <v>354</v>
      </c>
      <c r="C115" s="55"/>
      <c r="D115" s="43"/>
      <c r="E115" s="46"/>
      <c r="F115" s="47"/>
    </row>
    <row r="116" spans="2:6" ht="15" thickBot="1" x14ac:dyDescent="0.25">
      <c r="B116" s="97" t="s">
        <v>354</v>
      </c>
      <c r="C116" s="56"/>
      <c r="D116" s="50"/>
      <c r="E116" s="51"/>
      <c r="F116" s="52"/>
    </row>
    <row r="117" spans="2:6" x14ac:dyDescent="0.2">
      <c r="B117" s="98"/>
      <c r="C117" s="13"/>
      <c r="D117" s="13"/>
      <c r="E117" s="13"/>
      <c r="F117" s="13"/>
    </row>
    <row r="118" spans="2:6" x14ac:dyDescent="0.2">
      <c r="B118" s="99" t="s">
        <v>311</v>
      </c>
      <c r="C118" s="11"/>
      <c r="E118" s="13"/>
      <c r="F118" s="13"/>
    </row>
    <row r="119" spans="2:6" x14ac:dyDescent="0.2">
      <c r="B119" s="100"/>
      <c r="C119" s="12"/>
      <c r="D119" s="13" t="s">
        <v>312</v>
      </c>
      <c r="E119" s="13"/>
      <c r="F119" s="13"/>
    </row>
    <row r="120" spans="2:6" x14ac:dyDescent="0.2">
      <c r="B120" s="101"/>
      <c r="C120" s="14"/>
      <c r="D120" s="13" t="s">
        <v>313</v>
      </c>
    </row>
    <row r="121" spans="2:6" x14ac:dyDescent="0.2">
      <c r="B121" s="102"/>
      <c r="C121" s="15"/>
      <c r="D121" s="13" t="s">
        <v>314</v>
      </c>
    </row>
    <row r="181" spans="6:6" x14ac:dyDescent="0.2">
      <c r="F181" s="105"/>
    </row>
  </sheetData>
  <mergeCells count="1">
    <mergeCell ref="B7:F14"/>
  </mergeCells>
  <pageMargins left="0.7" right="0.7" top="0.75" bottom="0.75" header="0.3" footer="0.3"/>
  <pageSetup paperSize="8" scale="20" orientation="landscape" r:id="rId1"/>
  <headerFooter>
    <oddFooter>&amp;L_x000D_&amp;1#&amp;"Calibri"&amp;10&amp;K000000 Classification: BUSINESS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D7C0-C526-4D4A-9E6D-D9A0EE629B2F}">
  <sheetPr>
    <pageSetUpPr fitToPage="1"/>
  </sheetPr>
  <dimension ref="B1:E134"/>
  <sheetViews>
    <sheetView zoomScaleNormal="100" workbookViewId="0">
      <selection activeCell="C40" sqref="C40"/>
    </sheetView>
  </sheetViews>
  <sheetFormatPr defaultColWidth="9" defaultRowHeight="14.25" x14ac:dyDescent="0.2"/>
  <cols>
    <col min="1" max="1" width="0.75" style="3" customWidth="1"/>
    <col min="2" max="2" width="12.625" style="3" customWidth="1"/>
    <col min="3" max="3" width="82.25" style="3" customWidth="1"/>
    <col min="4" max="4" width="60.625" style="3" customWidth="1"/>
    <col min="5" max="5" width="24.625" style="3" customWidth="1"/>
    <col min="6" max="16384" width="9" style="3"/>
  </cols>
  <sheetData>
    <row r="1" spans="2:5" ht="20.100000000000001" customHeight="1" thickBot="1" x14ac:dyDescent="0.25">
      <c r="B1" s="1" t="s">
        <v>0</v>
      </c>
      <c r="C1" s="2"/>
      <c r="D1" s="2"/>
      <c r="E1" s="2"/>
    </row>
    <row r="2" spans="2:5" ht="15" thickTop="1" x14ac:dyDescent="0.2"/>
    <row r="3" spans="2:5" ht="16.5" x14ac:dyDescent="0.2">
      <c r="B3" s="4" t="s">
        <v>482</v>
      </c>
      <c r="E3" s="35" t="s">
        <v>2</v>
      </c>
    </row>
    <row r="5" spans="2:5" ht="19.5" x14ac:dyDescent="0.2">
      <c r="B5" s="5" t="s">
        <v>483</v>
      </c>
    </row>
    <row r="6" spans="2:5" ht="15" thickBot="1" x14ac:dyDescent="0.25"/>
    <row r="7" spans="2:5" ht="15" thickTop="1" x14ac:dyDescent="0.2">
      <c r="B7" s="113" t="s">
        <v>484</v>
      </c>
      <c r="C7" s="114"/>
      <c r="D7" s="114"/>
      <c r="E7" s="115"/>
    </row>
    <row r="8" spans="2:5" x14ac:dyDescent="0.2">
      <c r="B8" s="116"/>
      <c r="C8" s="117"/>
      <c r="D8" s="117"/>
      <c r="E8" s="118"/>
    </row>
    <row r="9" spans="2:5" x14ac:dyDescent="0.2">
      <c r="B9" s="116"/>
      <c r="C9" s="117"/>
      <c r="D9" s="117"/>
      <c r="E9" s="118"/>
    </row>
    <row r="10" spans="2:5" x14ac:dyDescent="0.2">
      <c r="B10" s="116"/>
      <c r="C10" s="117"/>
      <c r="D10" s="117"/>
      <c r="E10" s="118"/>
    </row>
    <row r="11" spans="2:5" x14ac:dyDescent="0.2">
      <c r="B11" s="116"/>
      <c r="C11" s="117"/>
      <c r="D11" s="117"/>
      <c r="E11" s="118"/>
    </row>
    <row r="12" spans="2:5" x14ac:dyDescent="0.2">
      <c r="B12" s="116"/>
      <c r="C12" s="117"/>
      <c r="D12" s="117"/>
      <c r="E12" s="118"/>
    </row>
    <row r="13" spans="2:5" x14ac:dyDescent="0.2">
      <c r="B13" s="116"/>
      <c r="C13" s="117"/>
      <c r="D13" s="117"/>
      <c r="E13" s="118"/>
    </row>
    <row r="14" spans="2:5" ht="15" thickBot="1" x14ac:dyDescent="0.25">
      <c r="B14" s="119"/>
      <c r="C14" s="120"/>
      <c r="D14" s="120"/>
      <c r="E14" s="121"/>
    </row>
    <row r="15" spans="2:5" ht="15.75" thickTop="1" thickBot="1" x14ac:dyDescent="0.25"/>
    <row r="16" spans="2:5" ht="30" customHeight="1" thickBot="1" x14ac:dyDescent="0.25">
      <c r="B16" s="6" t="s">
        <v>485</v>
      </c>
      <c r="C16" s="20" t="s">
        <v>486</v>
      </c>
      <c r="D16" s="36" t="s">
        <v>487</v>
      </c>
      <c r="E16" s="21" t="s">
        <v>488</v>
      </c>
    </row>
    <row r="17" spans="2:5" ht="38.25" x14ac:dyDescent="0.2">
      <c r="B17" s="42" t="s">
        <v>489</v>
      </c>
      <c r="C17" s="43" t="s">
        <v>658</v>
      </c>
      <c r="D17" s="43" t="s">
        <v>558</v>
      </c>
      <c r="E17" s="44" t="s">
        <v>579</v>
      </c>
    </row>
    <row r="18" spans="2:5" ht="25.5" x14ac:dyDescent="0.2">
      <c r="B18" s="42" t="s">
        <v>492</v>
      </c>
      <c r="C18" s="43" t="s">
        <v>559</v>
      </c>
      <c r="D18" s="43" t="s">
        <v>560</v>
      </c>
      <c r="E18" s="44" t="s">
        <v>579</v>
      </c>
    </row>
    <row r="19" spans="2:5" ht="25.5" x14ac:dyDescent="0.2">
      <c r="B19" s="42" t="s">
        <v>496</v>
      </c>
      <c r="C19" s="43" t="s">
        <v>561</v>
      </c>
      <c r="D19" s="43" t="s">
        <v>562</v>
      </c>
      <c r="E19" s="44" t="s">
        <v>579</v>
      </c>
    </row>
    <row r="20" spans="2:5" ht="25.5" x14ac:dyDescent="0.2">
      <c r="B20" s="42" t="s">
        <v>500</v>
      </c>
      <c r="C20" s="43" t="s">
        <v>563</v>
      </c>
      <c r="D20" s="43" t="s">
        <v>564</v>
      </c>
      <c r="E20" s="44" t="s">
        <v>579</v>
      </c>
    </row>
    <row r="21" spans="2:5" ht="38.25" x14ac:dyDescent="0.2">
      <c r="B21" s="42" t="s">
        <v>503</v>
      </c>
      <c r="C21" s="43" t="s">
        <v>565</v>
      </c>
      <c r="D21" s="43" t="s">
        <v>690</v>
      </c>
      <c r="E21" s="44" t="s">
        <v>579</v>
      </c>
    </row>
    <row r="22" spans="2:5" ht="38.25" x14ac:dyDescent="0.2">
      <c r="B22" s="42" t="s">
        <v>506</v>
      </c>
      <c r="C22" s="43" t="s">
        <v>566</v>
      </c>
      <c r="D22" s="43" t="s">
        <v>567</v>
      </c>
      <c r="E22" s="44" t="s">
        <v>644</v>
      </c>
    </row>
    <row r="23" spans="2:5" ht="25.5" x14ac:dyDescent="0.2">
      <c r="B23" s="42" t="s">
        <v>510</v>
      </c>
      <c r="C23" s="43" t="s">
        <v>568</v>
      </c>
      <c r="D23" s="43" t="s">
        <v>569</v>
      </c>
      <c r="E23" s="44" t="s">
        <v>579</v>
      </c>
    </row>
    <row r="24" spans="2:5" ht="38.25" x14ac:dyDescent="0.2">
      <c r="B24" s="42" t="s">
        <v>511</v>
      </c>
      <c r="C24" s="43" t="s">
        <v>570</v>
      </c>
      <c r="D24" s="43" t="s">
        <v>571</v>
      </c>
      <c r="E24" s="44" t="s">
        <v>579</v>
      </c>
    </row>
    <row r="25" spans="2:5" ht="25.5" x14ac:dyDescent="0.2">
      <c r="B25" s="42" t="s">
        <v>512</v>
      </c>
      <c r="C25" s="43" t="s">
        <v>572</v>
      </c>
      <c r="D25" s="43" t="s">
        <v>573</v>
      </c>
      <c r="E25" s="44" t="s">
        <v>579</v>
      </c>
    </row>
    <row r="26" spans="2:5" ht="25.5" x14ac:dyDescent="0.2">
      <c r="B26" s="42" t="s">
        <v>513</v>
      </c>
      <c r="C26" s="43" t="s">
        <v>574</v>
      </c>
      <c r="D26" s="43" t="s">
        <v>575</v>
      </c>
      <c r="E26" s="44" t="s">
        <v>579</v>
      </c>
    </row>
    <row r="27" spans="2:5" ht="25.5" x14ac:dyDescent="0.2">
      <c r="B27" s="42" t="s">
        <v>516</v>
      </c>
      <c r="C27" s="43" t="s">
        <v>576</v>
      </c>
      <c r="D27" s="43" t="s">
        <v>577</v>
      </c>
      <c r="E27" s="44" t="s">
        <v>579</v>
      </c>
    </row>
    <row r="28" spans="2:5" ht="25.5" x14ac:dyDescent="0.2">
      <c r="B28" s="42" t="s">
        <v>519</v>
      </c>
      <c r="C28" s="43" t="s">
        <v>578</v>
      </c>
      <c r="D28" s="43" t="s">
        <v>645</v>
      </c>
      <c r="E28" s="44" t="s">
        <v>579</v>
      </c>
    </row>
    <row r="29" spans="2:5" ht="78" customHeight="1" x14ac:dyDescent="0.2">
      <c r="B29" s="42" t="s">
        <v>521</v>
      </c>
      <c r="C29" s="43" t="s">
        <v>490</v>
      </c>
      <c r="D29" s="43" t="s">
        <v>646</v>
      </c>
      <c r="E29" s="44" t="s">
        <v>491</v>
      </c>
    </row>
    <row r="30" spans="2:5" ht="135.75" customHeight="1" x14ac:dyDescent="0.2">
      <c r="B30" s="42" t="s">
        <v>522</v>
      </c>
      <c r="C30" s="43" t="s">
        <v>493</v>
      </c>
      <c r="D30" s="46" t="s">
        <v>494</v>
      </c>
      <c r="E30" s="47" t="s">
        <v>495</v>
      </c>
    </row>
    <row r="31" spans="2:5" ht="25.5" x14ac:dyDescent="0.2">
      <c r="B31" s="42" t="s">
        <v>524</v>
      </c>
      <c r="C31" s="48" t="s">
        <v>497</v>
      </c>
      <c r="D31" s="46" t="s">
        <v>498</v>
      </c>
      <c r="E31" s="47" t="s">
        <v>499</v>
      </c>
    </row>
    <row r="32" spans="2:5" ht="51" x14ac:dyDescent="0.2">
      <c r="B32" s="42" t="s">
        <v>557</v>
      </c>
      <c r="C32" s="43" t="s">
        <v>501</v>
      </c>
      <c r="D32" s="46" t="s">
        <v>498</v>
      </c>
      <c r="E32" s="47" t="s">
        <v>502</v>
      </c>
    </row>
    <row r="33" spans="2:5" ht="51" x14ac:dyDescent="0.2">
      <c r="B33" s="42" t="s">
        <v>580</v>
      </c>
      <c r="C33" s="43" t="s">
        <v>504</v>
      </c>
      <c r="D33" s="46" t="s">
        <v>498</v>
      </c>
      <c r="E33" s="47" t="s">
        <v>505</v>
      </c>
    </row>
    <row r="34" spans="2:5" ht="25.5" x14ac:dyDescent="0.2">
      <c r="B34" s="42" t="s">
        <v>581</v>
      </c>
      <c r="C34" s="43" t="s">
        <v>507</v>
      </c>
      <c r="D34" s="46" t="s">
        <v>508</v>
      </c>
      <c r="E34" s="47" t="s">
        <v>509</v>
      </c>
    </row>
    <row r="35" spans="2:5" ht="267.75" x14ac:dyDescent="0.2">
      <c r="B35" s="42" t="s">
        <v>582</v>
      </c>
      <c r="C35" s="43" t="s">
        <v>514</v>
      </c>
      <c r="D35" s="46" t="s">
        <v>659</v>
      </c>
      <c r="E35" s="47" t="s">
        <v>515</v>
      </c>
    </row>
    <row r="36" spans="2:5" ht="102" x14ac:dyDescent="0.2">
      <c r="B36" s="42" t="s">
        <v>583</v>
      </c>
      <c r="C36" s="43" t="s">
        <v>517</v>
      </c>
      <c r="D36" s="46" t="s">
        <v>555</v>
      </c>
      <c r="E36" s="47" t="s">
        <v>518</v>
      </c>
    </row>
    <row r="37" spans="2:5" ht="127.5" x14ac:dyDescent="0.2">
      <c r="B37" s="42" t="s">
        <v>584</v>
      </c>
      <c r="C37" s="43" t="s">
        <v>520</v>
      </c>
      <c r="D37" s="46" t="s">
        <v>660</v>
      </c>
      <c r="E37" s="47" t="s">
        <v>518</v>
      </c>
    </row>
    <row r="38" spans="2:5" ht="89.25" x14ac:dyDescent="0.2">
      <c r="B38" s="42" t="s">
        <v>585</v>
      </c>
      <c r="C38" s="43" t="s">
        <v>694</v>
      </c>
      <c r="D38" s="46" t="s">
        <v>661</v>
      </c>
      <c r="E38" s="47" t="s">
        <v>518</v>
      </c>
    </row>
    <row r="39" spans="2:5" ht="51" x14ac:dyDescent="0.2">
      <c r="B39" s="42" t="s">
        <v>586</v>
      </c>
      <c r="C39" s="43" t="s">
        <v>523</v>
      </c>
      <c r="D39" s="46" t="s">
        <v>662</v>
      </c>
      <c r="E39" s="47" t="s">
        <v>518</v>
      </c>
    </row>
    <row r="40" spans="2:5" ht="208.5" customHeight="1" x14ac:dyDescent="0.2">
      <c r="B40" s="42" t="s">
        <v>587</v>
      </c>
      <c r="C40" s="43" t="s">
        <v>525</v>
      </c>
      <c r="D40" s="46" t="s">
        <v>526</v>
      </c>
      <c r="E40" s="47" t="s">
        <v>331</v>
      </c>
    </row>
    <row r="41" spans="2:5" ht="38.25" x14ac:dyDescent="0.2">
      <c r="B41" s="42" t="s">
        <v>620</v>
      </c>
      <c r="C41" s="43" t="s">
        <v>621</v>
      </c>
      <c r="D41" s="46" t="s">
        <v>695</v>
      </c>
      <c r="E41" s="47" t="s">
        <v>331</v>
      </c>
    </row>
    <row r="42" spans="2:5" x14ac:dyDescent="0.2">
      <c r="B42" s="45"/>
      <c r="C42" s="43"/>
      <c r="D42" s="46"/>
      <c r="E42" s="47"/>
    </row>
    <row r="43" spans="2:5" ht="47.25" customHeight="1" x14ac:dyDescent="0.2">
      <c r="B43" s="45"/>
      <c r="C43" s="43"/>
      <c r="D43" s="46"/>
      <c r="E43" s="47"/>
    </row>
    <row r="44" spans="2:5" ht="245.25" customHeight="1" x14ac:dyDescent="0.2">
      <c r="B44" s="45"/>
      <c r="C44" s="43"/>
      <c r="D44" s="46"/>
      <c r="E44" s="47"/>
    </row>
    <row r="45" spans="2:5" x14ac:dyDescent="0.2">
      <c r="B45" s="45" t="s">
        <v>354</v>
      </c>
      <c r="C45" s="43"/>
      <c r="D45" s="46"/>
      <c r="E45" s="47"/>
    </row>
    <row r="46" spans="2:5" x14ac:dyDescent="0.2">
      <c r="B46" s="45" t="s">
        <v>354</v>
      </c>
      <c r="C46" s="43"/>
      <c r="D46" s="46"/>
      <c r="E46" s="47"/>
    </row>
    <row r="47" spans="2:5" x14ac:dyDescent="0.2">
      <c r="B47" s="45" t="s">
        <v>354</v>
      </c>
      <c r="C47" s="43"/>
      <c r="D47" s="46"/>
      <c r="E47" s="47"/>
    </row>
    <row r="48" spans="2:5" x14ac:dyDescent="0.2">
      <c r="B48" s="45" t="s">
        <v>354</v>
      </c>
      <c r="C48" s="43"/>
      <c r="D48" s="46"/>
      <c r="E48" s="47"/>
    </row>
    <row r="49" spans="2:5" x14ac:dyDescent="0.2">
      <c r="B49" s="45" t="s">
        <v>354</v>
      </c>
      <c r="C49" s="43"/>
      <c r="D49" s="46"/>
      <c r="E49" s="47"/>
    </row>
    <row r="50" spans="2:5" x14ac:dyDescent="0.2">
      <c r="B50" s="45" t="s">
        <v>354</v>
      </c>
      <c r="C50" s="43"/>
      <c r="D50" s="46"/>
      <c r="E50" s="47"/>
    </row>
    <row r="51" spans="2:5" x14ac:dyDescent="0.2">
      <c r="B51" s="45" t="s">
        <v>354</v>
      </c>
      <c r="C51" s="43"/>
      <c r="D51" s="46"/>
      <c r="E51" s="47"/>
    </row>
    <row r="52" spans="2:5" x14ac:dyDescent="0.2">
      <c r="B52" s="45" t="s">
        <v>354</v>
      </c>
      <c r="C52" s="43"/>
      <c r="D52" s="46"/>
      <c r="E52" s="47"/>
    </row>
    <row r="53" spans="2:5" x14ac:dyDescent="0.2">
      <c r="B53" s="45" t="s">
        <v>354</v>
      </c>
      <c r="C53" s="43"/>
      <c r="D53" s="46"/>
      <c r="E53" s="47"/>
    </row>
    <row r="54" spans="2:5" x14ac:dyDescent="0.2">
      <c r="B54" s="45" t="s">
        <v>354</v>
      </c>
      <c r="C54" s="43"/>
      <c r="D54" s="46"/>
      <c r="E54" s="47"/>
    </row>
    <row r="55" spans="2:5" x14ac:dyDescent="0.2">
      <c r="B55" s="45" t="s">
        <v>354</v>
      </c>
      <c r="C55" s="43"/>
      <c r="D55" s="46"/>
      <c r="E55" s="47"/>
    </row>
    <row r="56" spans="2:5" x14ac:dyDescent="0.2">
      <c r="B56" s="45" t="s">
        <v>354</v>
      </c>
      <c r="C56" s="43"/>
      <c r="D56" s="46"/>
      <c r="E56" s="47"/>
    </row>
    <row r="57" spans="2:5" x14ac:dyDescent="0.2">
      <c r="B57" s="45" t="s">
        <v>354</v>
      </c>
      <c r="C57" s="43"/>
      <c r="D57" s="46"/>
      <c r="E57" s="47"/>
    </row>
    <row r="58" spans="2:5" x14ac:dyDescent="0.2">
      <c r="B58" s="45" t="s">
        <v>354</v>
      </c>
      <c r="C58" s="43"/>
      <c r="D58" s="46"/>
      <c r="E58" s="47"/>
    </row>
    <row r="59" spans="2:5" x14ac:dyDescent="0.2">
      <c r="B59" s="45" t="s">
        <v>354</v>
      </c>
      <c r="C59" s="43"/>
      <c r="D59" s="46"/>
      <c r="E59" s="47"/>
    </row>
    <row r="60" spans="2:5" x14ac:dyDescent="0.2">
      <c r="B60" s="45" t="s">
        <v>354</v>
      </c>
      <c r="C60" s="43"/>
      <c r="D60" s="46"/>
      <c r="E60" s="47"/>
    </row>
    <row r="61" spans="2:5" x14ac:dyDescent="0.2">
      <c r="B61" s="45" t="s">
        <v>354</v>
      </c>
      <c r="C61" s="43"/>
      <c r="D61" s="46"/>
      <c r="E61" s="47"/>
    </row>
    <row r="62" spans="2:5" ht="98.25" customHeight="1" x14ac:dyDescent="0.2">
      <c r="B62" s="45" t="s">
        <v>354</v>
      </c>
      <c r="C62" s="43"/>
      <c r="D62" s="46"/>
      <c r="E62" s="47"/>
    </row>
    <row r="63" spans="2:5" x14ac:dyDescent="0.2">
      <c r="B63" s="45" t="s">
        <v>354</v>
      </c>
      <c r="C63" s="43"/>
      <c r="D63" s="46"/>
      <c r="E63" s="47"/>
    </row>
    <row r="64" spans="2:5" x14ac:dyDescent="0.2">
      <c r="B64" s="45" t="s">
        <v>354</v>
      </c>
      <c r="C64" s="43"/>
      <c r="D64" s="46"/>
      <c r="E64" s="47"/>
    </row>
    <row r="65" spans="2:5" x14ac:dyDescent="0.2">
      <c r="B65" s="45" t="s">
        <v>354</v>
      </c>
      <c r="C65" s="43"/>
      <c r="D65" s="46"/>
      <c r="E65" s="47"/>
    </row>
    <row r="66" spans="2:5" x14ac:dyDescent="0.2">
      <c r="B66" s="45" t="s">
        <v>354</v>
      </c>
      <c r="C66" s="43"/>
      <c r="D66" s="46"/>
      <c r="E66" s="47"/>
    </row>
    <row r="67" spans="2:5" x14ac:dyDescent="0.2">
      <c r="B67" s="45" t="s">
        <v>354</v>
      </c>
      <c r="C67" s="43"/>
      <c r="D67" s="46"/>
      <c r="E67" s="47"/>
    </row>
    <row r="68" spans="2:5" x14ac:dyDescent="0.2">
      <c r="B68" s="45" t="s">
        <v>354</v>
      </c>
      <c r="C68" s="43"/>
      <c r="D68" s="46"/>
      <c r="E68" s="47"/>
    </row>
    <row r="69" spans="2:5" x14ac:dyDescent="0.2">
      <c r="B69" s="45" t="s">
        <v>354</v>
      </c>
      <c r="C69" s="43"/>
      <c r="D69" s="46"/>
      <c r="E69" s="47"/>
    </row>
    <row r="70" spans="2:5" x14ac:dyDescent="0.2">
      <c r="B70" s="45" t="s">
        <v>354</v>
      </c>
      <c r="C70" s="43"/>
      <c r="D70" s="46"/>
      <c r="E70" s="47"/>
    </row>
    <row r="71" spans="2:5" x14ac:dyDescent="0.2">
      <c r="B71" s="45" t="s">
        <v>354</v>
      </c>
      <c r="C71" s="43"/>
      <c r="D71" s="46"/>
      <c r="E71" s="47"/>
    </row>
    <row r="72" spans="2:5" x14ac:dyDescent="0.2">
      <c r="B72" s="45" t="s">
        <v>354</v>
      </c>
      <c r="C72" s="43"/>
      <c r="D72" s="46"/>
      <c r="E72" s="47"/>
    </row>
    <row r="73" spans="2:5" x14ac:dyDescent="0.2">
      <c r="B73" s="45" t="s">
        <v>354</v>
      </c>
      <c r="C73" s="43"/>
      <c r="D73" s="46"/>
      <c r="E73" s="47"/>
    </row>
    <row r="74" spans="2:5" x14ac:dyDescent="0.2">
      <c r="B74" s="45" t="s">
        <v>354</v>
      </c>
      <c r="C74" s="43"/>
      <c r="D74" s="46"/>
      <c r="E74" s="47"/>
    </row>
    <row r="75" spans="2:5" x14ac:dyDescent="0.2">
      <c r="B75" s="45" t="s">
        <v>354</v>
      </c>
      <c r="C75" s="43"/>
      <c r="D75" s="46"/>
      <c r="E75" s="47"/>
    </row>
    <row r="76" spans="2:5" x14ac:dyDescent="0.2">
      <c r="B76" s="45" t="s">
        <v>354</v>
      </c>
      <c r="C76" s="43"/>
      <c r="D76" s="46"/>
      <c r="E76" s="47"/>
    </row>
    <row r="77" spans="2:5" x14ac:dyDescent="0.2">
      <c r="B77" s="45" t="s">
        <v>354</v>
      </c>
      <c r="C77" s="43"/>
      <c r="D77" s="46"/>
      <c r="E77" s="47"/>
    </row>
    <row r="78" spans="2:5" x14ac:dyDescent="0.2">
      <c r="B78" s="45" t="s">
        <v>354</v>
      </c>
      <c r="C78" s="43"/>
      <c r="D78" s="46"/>
      <c r="E78" s="47"/>
    </row>
    <row r="79" spans="2:5" x14ac:dyDescent="0.2">
      <c r="B79" s="45" t="s">
        <v>354</v>
      </c>
      <c r="C79" s="43"/>
      <c r="D79" s="46"/>
      <c r="E79" s="47"/>
    </row>
    <row r="80" spans="2:5" x14ac:dyDescent="0.2">
      <c r="B80" s="45" t="s">
        <v>354</v>
      </c>
      <c r="C80" s="43"/>
      <c r="D80" s="46"/>
      <c r="E80" s="47"/>
    </row>
    <row r="81" spans="2:5" x14ac:dyDescent="0.2">
      <c r="B81" s="45" t="s">
        <v>354</v>
      </c>
      <c r="C81" s="43"/>
      <c r="D81" s="46"/>
      <c r="E81" s="47"/>
    </row>
    <row r="82" spans="2:5" x14ac:dyDescent="0.2">
      <c r="B82" s="45" t="s">
        <v>354</v>
      </c>
      <c r="C82" s="43"/>
      <c r="D82" s="46"/>
      <c r="E82" s="47"/>
    </row>
    <row r="83" spans="2:5" x14ac:dyDescent="0.2">
      <c r="B83" s="45" t="s">
        <v>354</v>
      </c>
      <c r="C83" s="43"/>
      <c r="D83" s="46"/>
      <c r="E83" s="47"/>
    </row>
    <row r="84" spans="2:5" x14ac:dyDescent="0.2">
      <c r="B84" s="45" t="s">
        <v>354</v>
      </c>
      <c r="C84" s="43"/>
      <c r="D84" s="46"/>
      <c r="E84" s="47"/>
    </row>
    <row r="85" spans="2:5" x14ac:dyDescent="0.2">
      <c r="B85" s="45" t="s">
        <v>354</v>
      </c>
      <c r="C85" s="43"/>
      <c r="D85" s="46"/>
      <c r="E85" s="47"/>
    </row>
    <row r="86" spans="2:5" x14ac:dyDescent="0.2">
      <c r="B86" s="45" t="s">
        <v>354</v>
      </c>
      <c r="C86" s="43"/>
      <c r="D86" s="46"/>
      <c r="E86" s="47"/>
    </row>
    <row r="87" spans="2:5" x14ac:dyDescent="0.2">
      <c r="B87" s="45" t="s">
        <v>354</v>
      </c>
      <c r="C87" s="43"/>
      <c r="D87" s="46"/>
      <c r="E87" s="47"/>
    </row>
    <row r="88" spans="2:5" x14ac:dyDescent="0.2">
      <c r="B88" s="45" t="s">
        <v>354</v>
      </c>
      <c r="C88" s="43"/>
      <c r="D88" s="46"/>
      <c r="E88" s="47"/>
    </row>
    <row r="89" spans="2:5" x14ac:dyDescent="0.2">
      <c r="B89" s="45" t="s">
        <v>354</v>
      </c>
      <c r="C89" s="43"/>
      <c r="D89" s="46"/>
      <c r="E89" s="47"/>
    </row>
    <row r="90" spans="2:5" x14ac:dyDescent="0.2">
      <c r="B90" s="45" t="s">
        <v>354</v>
      </c>
      <c r="C90" s="43"/>
      <c r="D90" s="46"/>
      <c r="E90" s="47"/>
    </row>
    <row r="91" spans="2:5" x14ac:dyDescent="0.2">
      <c r="B91" s="45" t="s">
        <v>354</v>
      </c>
      <c r="C91" s="43"/>
      <c r="D91" s="46"/>
      <c r="E91" s="47"/>
    </row>
    <row r="92" spans="2:5" x14ac:dyDescent="0.2">
      <c r="B92" s="45" t="s">
        <v>354</v>
      </c>
      <c r="C92" s="43"/>
      <c r="D92" s="46"/>
      <c r="E92" s="47"/>
    </row>
    <row r="93" spans="2:5" x14ac:dyDescent="0.2">
      <c r="B93" s="45" t="s">
        <v>354</v>
      </c>
      <c r="C93" s="43"/>
      <c r="D93" s="46"/>
      <c r="E93" s="47"/>
    </row>
    <row r="94" spans="2:5" x14ac:dyDescent="0.2">
      <c r="B94" s="45" t="s">
        <v>354</v>
      </c>
      <c r="C94" s="43"/>
      <c r="D94" s="46"/>
      <c r="E94" s="47"/>
    </row>
    <row r="95" spans="2:5" x14ac:dyDescent="0.2">
      <c r="B95" s="45" t="s">
        <v>354</v>
      </c>
      <c r="C95" s="43"/>
      <c r="D95" s="46"/>
      <c r="E95" s="47"/>
    </row>
    <row r="96" spans="2:5" x14ac:dyDescent="0.2">
      <c r="B96" s="45" t="s">
        <v>354</v>
      </c>
      <c r="C96" s="43"/>
      <c r="D96" s="46"/>
      <c r="E96" s="47"/>
    </row>
    <row r="97" spans="2:5" x14ac:dyDescent="0.2">
      <c r="B97" s="45" t="s">
        <v>354</v>
      </c>
      <c r="C97" s="43"/>
      <c r="D97" s="46"/>
      <c r="E97" s="47"/>
    </row>
    <row r="98" spans="2:5" x14ac:dyDescent="0.2">
      <c r="B98" s="45" t="s">
        <v>354</v>
      </c>
      <c r="C98" s="43"/>
      <c r="D98" s="46"/>
      <c r="E98" s="47"/>
    </row>
    <row r="99" spans="2:5" x14ac:dyDescent="0.2">
      <c r="B99" s="45" t="s">
        <v>354</v>
      </c>
      <c r="C99" s="43"/>
      <c r="D99" s="46"/>
      <c r="E99" s="47"/>
    </row>
    <row r="100" spans="2:5" x14ac:dyDescent="0.2">
      <c r="B100" s="45" t="s">
        <v>354</v>
      </c>
      <c r="C100" s="43"/>
      <c r="D100" s="46"/>
      <c r="E100" s="47"/>
    </row>
    <row r="101" spans="2:5" x14ac:dyDescent="0.2">
      <c r="B101" s="45" t="s">
        <v>354</v>
      </c>
      <c r="C101" s="43"/>
      <c r="D101" s="46"/>
      <c r="E101" s="47"/>
    </row>
    <row r="102" spans="2:5" x14ac:dyDescent="0.2">
      <c r="B102" s="45" t="s">
        <v>354</v>
      </c>
      <c r="C102" s="43"/>
      <c r="D102" s="46"/>
      <c r="E102" s="47"/>
    </row>
    <row r="103" spans="2:5" x14ac:dyDescent="0.2">
      <c r="B103" s="45" t="s">
        <v>354</v>
      </c>
      <c r="C103" s="43"/>
      <c r="D103" s="46"/>
      <c r="E103" s="47"/>
    </row>
    <row r="104" spans="2:5" x14ac:dyDescent="0.2">
      <c r="B104" s="45" t="s">
        <v>354</v>
      </c>
      <c r="C104" s="43"/>
      <c r="D104" s="46"/>
      <c r="E104" s="47"/>
    </row>
    <row r="105" spans="2:5" x14ac:dyDescent="0.2">
      <c r="B105" s="45" t="s">
        <v>354</v>
      </c>
      <c r="C105" s="43"/>
      <c r="D105" s="46"/>
      <c r="E105" s="47"/>
    </row>
    <row r="106" spans="2:5" x14ac:dyDescent="0.2">
      <c r="B106" s="45" t="s">
        <v>354</v>
      </c>
      <c r="C106" s="43"/>
      <c r="D106" s="46"/>
      <c r="E106" s="47"/>
    </row>
    <row r="107" spans="2:5" x14ac:dyDescent="0.2">
      <c r="B107" s="45" t="s">
        <v>354</v>
      </c>
      <c r="C107" s="43"/>
      <c r="D107" s="46"/>
      <c r="E107" s="47"/>
    </row>
    <row r="108" spans="2:5" x14ac:dyDescent="0.2">
      <c r="B108" s="45" t="s">
        <v>354</v>
      </c>
      <c r="C108" s="43"/>
      <c r="D108" s="46"/>
      <c r="E108" s="47"/>
    </row>
    <row r="109" spans="2:5" x14ac:dyDescent="0.2">
      <c r="B109" s="45" t="s">
        <v>354</v>
      </c>
      <c r="C109" s="43"/>
      <c r="D109" s="46"/>
      <c r="E109" s="47"/>
    </row>
    <row r="110" spans="2:5" x14ac:dyDescent="0.2">
      <c r="B110" s="45" t="s">
        <v>354</v>
      </c>
      <c r="C110" s="43"/>
      <c r="D110" s="46"/>
      <c r="E110" s="47"/>
    </row>
    <row r="111" spans="2:5" x14ac:dyDescent="0.2">
      <c r="B111" s="45" t="s">
        <v>354</v>
      </c>
      <c r="C111" s="43"/>
      <c r="D111" s="46"/>
      <c r="E111" s="47"/>
    </row>
    <row r="112" spans="2:5" x14ac:dyDescent="0.2">
      <c r="B112" s="45" t="s">
        <v>354</v>
      </c>
      <c r="C112" s="43"/>
      <c r="D112" s="46"/>
      <c r="E112" s="47"/>
    </row>
    <row r="113" spans="2:5" x14ac:dyDescent="0.2">
      <c r="B113" s="45" t="s">
        <v>354</v>
      </c>
      <c r="C113" s="43"/>
      <c r="D113" s="46"/>
      <c r="E113" s="47"/>
    </row>
    <row r="114" spans="2:5" x14ac:dyDescent="0.2">
      <c r="B114" s="45" t="s">
        <v>354</v>
      </c>
      <c r="C114" s="43"/>
      <c r="D114" s="46"/>
      <c r="E114" s="47"/>
    </row>
    <row r="115" spans="2:5" x14ac:dyDescent="0.2">
      <c r="B115" s="45" t="s">
        <v>354</v>
      </c>
      <c r="C115" s="43"/>
      <c r="D115" s="46"/>
      <c r="E115" s="47"/>
    </row>
    <row r="116" spans="2:5" x14ac:dyDescent="0.2">
      <c r="B116" s="45" t="s">
        <v>354</v>
      </c>
      <c r="C116" s="43"/>
      <c r="D116" s="46"/>
      <c r="E116" s="47"/>
    </row>
    <row r="117" spans="2:5" x14ac:dyDescent="0.2">
      <c r="B117" s="45" t="s">
        <v>354</v>
      </c>
      <c r="C117" s="43"/>
      <c r="D117" s="46"/>
      <c r="E117" s="47"/>
    </row>
    <row r="118" spans="2:5" x14ac:dyDescent="0.2">
      <c r="B118" s="45" t="s">
        <v>354</v>
      </c>
      <c r="C118" s="43"/>
      <c r="D118" s="46"/>
      <c r="E118" s="47"/>
    </row>
    <row r="119" spans="2:5" x14ac:dyDescent="0.2">
      <c r="B119" s="45" t="s">
        <v>354</v>
      </c>
      <c r="C119" s="43"/>
      <c r="D119" s="46"/>
      <c r="E119" s="47"/>
    </row>
    <row r="120" spans="2:5" x14ac:dyDescent="0.2">
      <c r="B120" s="45" t="s">
        <v>354</v>
      </c>
      <c r="C120" s="43"/>
      <c r="D120" s="46"/>
      <c r="E120" s="47"/>
    </row>
    <row r="121" spans="2:5" x14ac:dyDescent="0.2">
      <c r="B121" s="45" t="s">
        <v>354</v>
      </c>
      <c r="C121" s="43"/>
      <c r="D121" s="46"/>
      <c r="E121" s="47"/>
    </row>
    <row r="122" spans="2:5" x14ac:dyDescent="0.2">
      <c r="B122" s="45" t="s">
        <v>354</v>
      </c>
      <c r="C122" s="43"/>
      <c r="D122" s="46"/>
      <c r="E122" s="47"/>
    </row>
    <row r="123" spans="2:5" x14ac:dyDescent="0.2">
      <c r="B123" s="45" t="s">
        <v>354</v>
      </c>
      <c r="C123" s="43"/>
      <c r="D123" s="46"/>
      <c r="E123" s="47"/>
    </row>
    <row r="124" spans="2:5" x14ac:dyDescent="0.2">
      <c r="B124" s="45" t="s">
        <v>354</v>
      </c>
      <c r="C124" s="43"/>
      <c r="D124" s="46"/>
      <c r="E124" s="47"/>
    </row>
    <row r="125" spans="2:5" x14ac:dyDescent="0.2">
      <c r="B125" s="45" t="s">
        <v>354</v>
      </c>
      <c r="C125" s="43"/>
      <c r="D125" s="46"/>
      <c r="E125" s="47"/>
    </row>
    <row r="126" spans="2:5" x14ac:dyDescent="0.2">
      <c r="B126" s="45" t="s">
        <v>354</v>
      </c>
      <c r="C126" s="43"/>
      <c r="D126" s="46"/>
      <c r="E126" s="47"/>
    </row>
    <row r="127" spans="2:5" x14ac:dyDescent="0.2">
      <c r="B127" s="45" t="s">
        <v>354</v>
      </c>
      <c r="C127" s="43"/>
      <c r="D127" s="46"/>
      <c r="E127" s="47"/>
    </row>
    <row r="128" spans="2:5" x14ac:dyDescent="0.2">
      <c r="B128" s="45" t="s">
        <v>354</v>
      </c>
      <c r="C128" s="43"/>
      <c r="D128" s="46"/>
      <c r="E128" s="47"/>
    </row>
    <row r="129" spans="2:5" ht="15" thickBot="1" x14ac:dyDescent="0.25">
      <c r="B129" s="49" t="s">
        <v>354</v>
      </c>
      <c r="C129" s="50"/>
      <c r="D129" s="51"/>
      <c r="E129" s="52"/>
    </row>
    <row r="130" spans="2:5" x14ac:dyDescent="0.2">
      <c r="B130" s="13"/>
      <c r="C130" s="13"/>
      <c r="D130" s="13"/>
      <c r="E130" s="13"/>
    </row>
    <row r="131" spans="2:5" x14ac:dyDescent="0.2">
      <c r="B131" s="11" t="s">
        <v>311</v>
      </c>
      <c r="D131" s="13"/>
      <c r="E131" s="13"/>
    </row>
    <row r="132" spans="2:5" x14ac:dyDescent="0.2">
      <c r="B132" s="12"/>
      <c r="C132" s="13" t="s">
        <v>312</v>
      </c>
      <c r="D132" s="13"/>
      <c r="E132" s="13"/>
    </row>
    <row r="133" spans="2:5" x14ac:dyDescent="0.2">
      <c r="B133" s="14"/>
      <c r="C133" s="13" t="s">
        <v>313</v>
      </c>
    </row>
    <row r="134" spans="2:5" x14ac:dyDescent="0.2">
      <c r="B134" s="15"/>
      <c r="C134" s="13" t="s">
        <v>314</v>
      </c>
    </row>
  </sheetData>
  <mergeCells count="1">
    <mergeCell ref="B7:E14"/>
  </mergeCells>
  <phoneticPr fontId="22" type="noConversion"/>
  <pageMargins left="0.7" right="0.7" top="0.75" bottom="0.75" header="0.3" footer="0.3"/>
  <pageSetup paperSize="8" scale="66" fitToHeight="0" orientation="portrait" r:id="rId1"/>
  <headerFooter>
    <oddFooter>&amp;L_x000D_&amp;1#&amp;"Calibri"&amp;10&amp;K000000 Classification: BUSINESS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01D007BEFA384489F0501E87A5BD8F" ma:contentTypeVersion="19" ma:contentTypeDescription="Create a new document." ma:contentTypeScope="" ma:versionID="12c0e95ec2d4c41b03dba5cafed00284">
  <xsd:schema xmlns:xsd="http://www.w3.org/2001/XMLSchema" xmlns:xs="http://www.w3.org/2001/XMLSchema" xmlns:p="http://schemas.microsoft.com/office/2006/metadata/properties" xmlns:ns2="98fe687d-9db2-4dd6-9e13-243871a39eee" xmlns:ns3="74221ade-590b-4316-be84-4ced119b6f8f" targetNamespace="http://schemas.microsoft.com/office/2006/metadata/properties" ma:root="true" ma:fieldsID="22a3723f141448f0e59ee331a29e51b8" ns2:_="" ns3:_="">
    <xsd:import namespace="98fe687d-9db2-4dd6-9e13-243871a39eee"/>
    <xsd:import namespace="74221ade-590b-4316-be84-4ced119b6f8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e687d-9db2-4dd6-9e13-243871a39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eeb95dd-93d2-4602-8eb3-201fbafcfa0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_Flow_SignoffStatus" ma:index="24" nillable="true" ma:displayName="Sign-off status" ma:internalName="Sign_x002d_off_x0020_status">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21ade-590b-4316-be84-4ced119b6f8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2a465af-92da-4da6-8ba6-0c80aa091e8e}" ma:internalName="TaxCatchAll" ma:showField="CatchAllData" ma:web="74221ade-590b-4316-be84-4ced119b6f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4221ade-590b-4316-be84-4ced119b6f8f" xsi:nil="true"/>
    <lcf76f155ced4ddcb4097134ff3c332f xmlns="98fe687d-9db2-4dd6-9e13-243871a39eee">
      <Terms xmlns="http://schemas.microsoft.com/office/infopath/2007/PartnerControls"/>
    </lcf76f155ced4ddcb4097134ff3c332f>
    <_Flow_SignoffStatus xmlns="98fe687d-9db2-4dd6-9e13-243871a39eee" xsi:nil="true"/>
  </documentManagement>
</p:properties>
</file>

<file path=customXml/itemProps1.xml><?xml version="1.0" encoding="utf-8"?>
<ds:datastoreItem xmlns:ds="http://schemas.openxmlformats.org/officeDocument/2006/customXml" ds:itemID="{FE826ECC-BDEB-4510-8796-6017C24A791E}">
  <ds:schemaRefs>
    <ds:schemaRef ds:uri="http://schemas.microsoft.com/sharepoint/v3/contenttype/forms"/>
  </ds:schemaRefs>
</ds:datastoreItem>
</file>

<file path=customXml/itemProps2.xml><?xml version="1.0" encoding="utf-8"?>
<ds:datastoreItem xmlns:ds="http://schemas.openxmlformats.org/officeDocument/2006/customXml" ds:itemID="{5B89399F-660B-4024-B300-E5586802B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fe687d-9db2-4dd6-9e13-243871a39eee"/>
    <ds:schemaRef ds:uri="74221ade-590b-4316-be84-4ced119b6f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0AC206-7AFC-45F2-BCC1-39FA0E6356B4}">
  <ds:schemaRefs>
    <ds:schemaRef ds:uri="http://schemas.microsoft.com/office/2006/documentManagement/types"/>
    <ds:schemaRef ds:uri="98fe687d-9db2-4dd6-9e13-243871a39eee"/>
    <ds:schemaRef ds:uri="74221ade-590b-4316-be84-4ced119b6f8f"/>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RP1</vt:lpstr>
      <vt:lpstr>RP2</vt:lpstr>
      <vt:lpstr>RP3</vt:lpstr>
      <vt:lpstr>RP4</vt:lpstr>
    </vt:vector>
  </TitlesOfParts>
  <Manager/>
  <Company>OFWAT - OneDrive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Shabana Ahmad</dc:creator>
  <cp:keywords/>
  <dc:description/>
  <cp:lastModifiedBy>Moffatt, Aaron P</cp:lastModifiedBy>
  <cp:revision/>
  <cp:lastPrinted>2024-08-28T08:29:40Z</cp:lastPrinted>
  <dcterms:created xsi:type="dcterms:W3CDTF">2024-06-24T16:09:27Z</dcterms:created>
  <dcterms:modified xsi:type="dcterms:W3CDTF">2024-08-28T09:39:54Z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0x0101000001D007BEFA384489F0501E87A5BD8F</vt:lpwstr>
  </property>
  <property fmtid="{D5CDD505-2E9C-101B-9397-08002B2CF9AE}" pid="3" name="MediaServiceImageTags">
    <vt:lpwstr/>
  </property>
  <property fmtid="{D5CDD505-2E9C-101B-9397-08002B2CF9AE}" pid="4" name="MSIP_Label_20ad2324-fd97-41a5-8822-ae85afc1f7c6_Enabled">
    <vt:lpwstr>true</vt:lpwstr>
  </property>
  <property fmtid="{D5CDD505-2E9C-101B-9397-08002B2CF9AE}" pid="5" name="MSIP_Label_20ad2324-fd97-41a5-8822-ae85afc1f7c6_SetDate">
    <vt:lpwstr>2024-08-21T10:37:35Z</vt:lpwstr>
  </property>
  <property fmtid="{D5CDD505-2E9C-101B-9397-08002B2CF9AE}" pid="6" name="MSIP_Label_20ad2324-fd97-41a5-8822-ae85afc1f7c6_Method">
    <vt:lpwstr>Standard</vt:lpwstr>
  </property>
  <property fmtid="{D5CDD505-2E9C-101B-9397-08002B2CF9AE}" pid="7" name="MSIP_Label_20ad2324-fd97-41a5-8822-ae85afc1f7c6_Name">
    <vt:lpwstr>Business_Sublabel</vt:lpwstr>
  </property>
  <property fmtid="{D5CDD505-2E9C-101B-9397-08002B2CF9AE}" pid="8" name="MSIP_Label_20ad2324-fd97-41a5-8822-ae85afc1f7c6_SiteId">
    <vt:lpwstr>25d26f64-e150-4587-8705-aefeb42a308c</vt:lpwstr>
  </property>
  <property fmtid="{D5CDD505-2E9C-101B-9397-08002B2CF9AE}" pid="9" name="MSIP_Label_20ad2324-fd97-41a5-8822-ae85afc1f7c6_ActionId">
    <vt:lpwstr>3e919793-6b9b-45d3-8dcf-f35c97106cb7</vt:lpwstr>
  </property>
  <property fmtid="{D5CDD505-2E9C-101B-9397-08002B2CF9AE}" pid="10" name="MSIP_Label_20ad2324-fd97-41a5-8822-ae85afc1f7c6_ContentBits">
    <vt:lpwstr>2</vt:lpwstr>
  </property>
</Properties>
</file>